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87EE2B96-1C3B-4D68-870C-5B01A8026ADC}" xr6:coauthVersionLast="36" xr6:coauthVersionMax="36" xr10:uidLastSave="{00000000-0000-0000-0000-000000000000}"/>
  <bookViews>
    <workbookView xWindow="0" yWindow="0" windowWidth="19395" windowHeight="6300" xr2:uid="{4C5E9DAA-525F-4930-8AD0-EF4A660246A5}"/>
  </bookViews>
  <sheets>
    <sheet name="Anpassungshistorie" sheetId="6" r:id="rId1"/>
    <sheet name="allgemeine Angaben" sheetId="5" r:id="rId2"/>
    <sheet name="Muster - Zahlenmäßiger VN" sheetId="4" r:id="rId3"/>
    <sheet name="Belegliste (bZ)" sheetId="2" r:id="rId4"/>
  </sheets>
  <definedNames>
    <definedName name="_xlnm._FilterDatabase" localSheetId="3" hidden="1">'Belegliste (bZ)'!$B$11:$M$11</definedName>
    <definedName name="_xlnm.Print_Titles" localSheetId="3">'Belegliste (bZ)'!$9:$11</definedName>
    <definedName name="FKZ">'Muster - Zahlenmäßiger VN'!$C$4</definedName>
    <definedName name="Gesamtzuwendung">'Muster - Zahlenmäßiger VN'!$H$4</definedName>
    <definedName name="Name_FE">'Muster - Zahlenmäßiger VN'!$C$6</definedName>
    <definedName name="Name_FV">'Muster - Zahlenmäßiger VN'!$C$5</definedName>
    <definedName name="Projektlaufzeit">'Muster - Zahlenmäßiger VN'!$H$5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4" l="1"/>
  <c r="G14" i="4"/>
  <c r="G15" i="4"/>
  <c r="G16" i="4"/>
  <c r="G11" i="4"/>
  <c r="G12" i="4"/>
  <c r="B26" i="4" l="1"/>
  <c r="F9" i="4"/>
  <c r="H5" i="4"/>
  <c r="H10" i="4" l="1"/>
  <c r="D9" i="4" l="1"/>
  <c r="C4" i="4"/>
  <c r="C6" i="4"/>
  <c r="C5" i="4"/>
  <c r="G25" i="4" l="1"/>
  <c r="H11" i="4"/>
  <c r="H12" i="4"/>
  <c r="H13" i="4"/>
  <c r="H14" i="4"/>
  <c r="H15" i="4"/>
  <c r="H16" i="4"/>
  <c r="D7" i="2" l="1"/>
  <c r="D6" i="2"/>
  <c r="D5" i="2"/>
  <c r="D4" i="2"/>
  <c r="E25" i="4"/>
  <c r="E17" i="4" l="1"/>
  <c r="F17" i="4" l="1"/>
  <c r="E20" i="4" s="1"/>
  <c r="C17" i="4"/>
  <c r="E24" i="4" l="1"/>
  <c r="E26" i="4" s="1"/>
  <c r="G62" i="2"/>
  <c r="D10" i="4" s="1"/>
  <c r="G10" i="4" s="1"/>
  <c r="F62" i="2"/>
  <c r="E62" i="2"/>
  <c r="H62" i="2" l="1"/>
  <c r="D11" i="4" s="1"/>
  <c r="I62" i="2"/>
  <c r="J62" i="2"/>
  <c r="K62" i="2"/>
  <c r="D14" i="4" s="1"/>
  <c r="L62" i="2"/>
  <c r="D15" i="4" s="1"/>
  <c r="M62" i="2"/>
  <c r="D16" i="4" s="1"/>
  <c r="D13" i="4" l="1"/>
  <c r="D12" i="4"/>
  <c r="D17" i="4" l="1"/>
  <c r="G17" i="4"/>
  <c r="G20" i="4" l="1"/>
  <c r="G24" i="4" s="1"/>
  <c r="G26" i="4" s="1"/>
  <c r="H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33" authorId="0" shapeId="0" xr:uid="{9DB1361E-3B56-4D0B-997C-8917D4E603C5}">
      <text>
        <r>
          <rPr>
            <sz val="11"/>
            <color indexed="81"/>
            <rFont val="Calibri"/>
            <family val="2"/>
            <scheme val="minor"/>
          </rPr>
          <t>Nur bei positivem Kassenbestand zu befüllen.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0" authorId="0" shapeId="0" xr:uid="{439B0E81-0BF4-4397-B7FB-8C14E888A22E}">
      <text>
        <r>
          <rPr>
            <sz val="11"/>
            <color indexed="81"/>
            <rFont val="Calibri"/>
            <family val="2"/>
            <scheme val="minor"/>
          </rPr>
          <t xml:space="preserve">Derjenige der das Geld bekommt, bspw. Mitarbeitende, Lieferanten etc.
Bei Empfang der Zuwendung ist hier die Forschungseinrichtung einzutragen. </t>
        </r>
      </text>
    </comment>
  </commentList>
</comments>
</file>

<file path=xl/sharedStrings.xml><?xml version="1.0" encoding="utf-8"?>
<sst xmlns="http://schemas.openxmlformats.org/spreadsheetml/2006/main" count="82" uniqueCount="76">
  <si>
    <t>Summe / Übertrag</t>
  </si>
  <si>
    <t>Aufteilung der Ausgaben</t>
  </si>
  <si>
    <t>Einnahmen und Ausgaben in zeitlicher Folge und voneinander getrennt entsprechend der Gleiderung des Einzelfinanzierungsplans</t>
  </si>
  <si>
    <t>Name der Forschungseinrichtung</t>
  </si>
  <si>
    <t>Name der Forschungsvereinigung</t>
  </si>
  <si>
    <t>Förderkennzeichen</t>
  </si>
  <si>
    <t xml:space="preserve">Dieses Dokument ist zur Vorlage bei Ihrer Forschungsvereinigung bestimmt. </t>
  </si>
  <si>
    <t>Begründung für den positiven Kassenbestand und Erläuterung der weiteren Verwendung:</t>
  </si>
  <si>
    <t>Die beigefügte Belegliste ist Bestandteil dieses Nachweises.</t>
  </si>
  <si>
    <t>Die Bestimmungen des Weiterleitungsvertrages inkl. aller Nebenbestimmungen sind beachtet worden. Die Ausgaben waren notwendig. Es ist wirtschaftlich und sparsam verfahren worden. Die vorstehenden Eintragungen sind richtig und vollständig und stimmen mit den Büchern und Belegen überein. Diese können bei Bedarf vorgelegt werden.</t>
  </si>
  <si>
    <t>Wir bestätigen, die rechnerische Richtigkeit.</t>
  </si>
  <si>
    <t>SUMME:</t>
  </si>
  <si>
    <t>Position Einzelfinanzierungsplan</t>
  </si>
  <si>
    <t>Zahlungen im o.g. Zeitraum in €</t>
  </si>
  <si>
    <t>Gesamtzuwendung</t>
  </si>
  <si>
    <t>Beanspruchung in %</t>
  </si>
  <si>
    <t>Projektlaufzeit</t>
  </si>
  <si>
    <t>Von FV endgültig anerkannte Ausgaben insgesamt</t>
  </si>
  <si>
    <t>Von der FV anerkannte Ausgaben aus Spalte 3</t>
  </si>
  <si>
    <t>Zahlenmäßiger Verwendungsnachweis der Forschungseinrichtung</t>
  </si>
  <si>
    <t>engültig anerkannt</t>
  </si>
  <si>
    <t xml:space="preserve">insgesamt nachgewiesen </t>
  </si>
  <si>
    <t xml:space="preserve">
Ausgaben</t>
  </si>
  <si>
    <t xml:space="preserve">
Einnahmen / Erhaltene Zuwendung</t>
  </si>
  <si>
    <t xml:space="preserve">
Grund der Zahlung oder Einnahme</t>
  </si>
  <si>
    <t xml:space="preserve">
Empfänger</t>
  </si>
  <si>
    <t xml:space="preserve">
Tag der 
Ein- bzw. Auszahlung </t>
  </si>
  <si>
    <t xml:space="preserve">
Lfd. Nr.</t>
  </si>
  <si>
    <t>Laufzeit</t>
  </si>
  <si>
    <t>A.1</t>
  </si>
  <si>
    <t>A.2</t>
  </si>
  <si>
    <t>A.3</t>
  </si>
  <si>
    <t>A.4</t>
  </si>
  <si>
    <t>B.</t>
  </si>
  <si>
    <t>C.</t>
  </si>
  <si>
    <t>D.</t>
  </si>
  <si>
    <t>Bruttoentgelte für wiss.-techn. Personal</t>
  </si>
  <si>
    <t>Zahlung aus Bundesanteil</t>
  </si>
  <si>
    <t>Verbleibender Anteil des Bundes (14-15-16-17)</t>
  </si>
  <si>
    <t>Weitere Mittel Dritter und Einnahmen</t>
  </si>
  <si>
    <t>Anteil Mittel Dritter und Einnahmen</t>
  </si>
  <si>
    <t xml:space="preserve">Anteil Eigenmittel </t>
  </si>
  <si>
    <t>Gesamtausgaben (Summe Spalte 6)</t>
  </si>
  <si>
    <t>Bruttoentgelte für übriges Fachpersonal</t>
  </si>
  <si>
    <t>Bruttoentgelte für Hilfskräfte</t>
  </si>
  <si>
    <t>Pauschale für Personalausgaben</t>
  </si>
  <si>
    <t>Ausgaben für Gerätebeschaffung</t>
  </si>
  <si>
    <t>Ausgaben für Leistungen Dritter</t>
  </si>
  <si>
    <t>Pauschale für Sonstige Ausgaben</t>
  </si>
  <si>
    <t xml:space="preserve">          Datum            Rechtsverb. Unterschrift/elektronische Signatur der Forschungseinrichtung</t>
  </si>
  <si>
    <t>Geben Sie hier folgende allgemeine Angaben an um sie auf die nachstehenden Tabellenblätter zu übernehmen</t>
  </si>
  <si>
    <t>Forschungsvereinigung</t>
  </si>
  <si>
    <t>Forschungseinrichtung</t>
  </si>
  <si>
    <t>Einzelfinanzierungsplan</t>
  </si>
  <si>
    <r>
      <rPr>
        <b/>
        <sz val="11"/>
        <rFont val="Calibri"/>
        <family val="2"/>
        <scheme val="minor"/>
      </rPr>
      <t>A.1</t>
    </r>
    <r>
      <rPr>
        <sz val="11"/>
        <rFont val="Calibri"/>
        <family val="2"/>
        <scheme val="minor"/>
      </rPr>
      <t xml:space="preserve">
Bruttoentgelte 
für wiss.-techn. Personal</t>
    </r>
  </si>
  <si>
    <r>
      <rPr>
        <b/>
        <sz val="11"/>
        <rFont val="Calibri"/>
        <family val="2"/>
        <scheme val="minor"/>
      </rPr>
      <t>A.2</t>
    </r>
    <r>
      <rPr>
        <sz val="11"/>
        <rFont val="Calibri"/>
        <family val="2"/>
        <scheme val="minor"/>
      </rPr>
      <t xml:space="preserve">
Bruttoentgelte 
für übriges Fachpersonal</t>
    </r>
  </si>
  <si>
    <r>
      <rPr>
        <b/>
        <sz val="11"/>
        <rFont val="Calibri"/>
        <family val="2"/>
        <scheme val="minor"/>
      </rPr>
      <t xml:space="preserve">
A.3</t>
    </r>
    <r>
      <rPr>
        <sz val="11"/>
        <rFont val="Calibri"/>
        <family val="2"/>
        <scheme val="minor"/>
      </rPr>
      <t xml:space="preserve">
Bruttoentgelte 
für Hilfskräfte</t>
    </r>
  </si>
  <si>
    <r>
      <rPr>
        <b/>
        <sz val="11"/>
        <rFont val="Calibri"/>
        <family val="2"/>
        <scheme val="minor"/>
      </rPr>
      <t>A.4</t>
    </r>
    <r>
      <rPr>
        <sz val="11"/>
        <rFont val="Calibri"/>
        <family val="2"/>
        <scheme val="minor"/>
      </rPr>
      <t xml:space="preserve">
Pauschale für Personal-ausgaben</t>
    </r>
  </si>
  <si>
    <r>
      <rPr>
        <b/>
        <sz val="11"/>
        <rFont val="Calibri"/>
        <family val="2"/>
        <scheme val="minor"/>
      </rPr>
      <t>B.</t>
    </r>
    <r>
      <rPr>
        <sz val="11"/>
        <rFont val="Calibri"/>
        <family val="2"/>
        <scheme val="minor"/>
      </rPr>
      <t xml:space="preserve">
Ausgaben für
Geräte-beschaffung</t>
    </r>
  </si>
  <si>
    <r>
      <rPr>
        <b/>
        <sz val="11"/>
        <rFont val="Calibri"/>
        <family val="2"/>
        <scheme val="minor"/>
      </rPr>
      <t xml:space="preserve">C. </t>
    </r>
    <r>
      <rPr>
        <sz val="11"/>
        <rFont val="Calibri"/>
        <family val="2"/>
        <scheme val="minor"/>
      </rPr>
      <t xml:space="preserve">
Ausgaben für
Leistungen Dritter</t>
    </r>
  </si>
  <si>
    <r>
      <rPr>
        <b/>
        <sz val="11"/>
        <rFont val="Calibri"/>
        <family val="2"/>
        <scheme val="minor"/>
      </rPr>
      <t xml:space="preserve">D. </t>
    </r>
    <r>
      <rPr>
        <sz val="11"/>
        <rFont val="Calibri"/>
        <family val="2"/>
        <scheme val="minor"/>
      </rPr>
      <t xml:space="preserve">
Pauschale für Sonstige Aus-
gaben (20 %)</t>
    </r>
  </si>
  <si>
    <t>weiße Felder sind im Folgenden von der Forschungseinrichtung zu befüllen</t>
  </si>
  <si>
    <t>blaue Felder sind im Folgenden von der Forschungsvereinigung zu befüllen</t>
  </si>
  <si>
    <t>Allgemeine Angaben zu Ihrem Verwendungsnachweis</t>
  </si>
  <si>
    <t>Laufzeitbeginn</t>
  </si>
  <si>
    <t>Laufzeitende</t>
  </si>
  <si>
    <t>graue Felder benötigen keine Eingabe bzw. ziehen sich ggf. Informationen aus anderen Zellen</t>
  </si>
  <si>
    <t>chronologische Anpassungshistorie</t>
  </si>
  <si>
    <t>Datum</t>
  </si>
  <si>
    <t>Blatt</t>
  </si>
  <si>
    <t>Anpassung</t>
  </si>
  <si>
    <t>allgemeine Angaben</t>
  </si>
  <si>
    <t>Datei um ein weiteres Blatt für allgemeine Angaben erweitert.</t>
  </si>
  <si>
    <t>01IF00000N</t>
  </si>
  <si>
    <t>Muster - Zahlenmäßiger VN</t>
  </si>
  <si>
    <t>Berechnungsfehler in Spalte 6 behoben.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</si>
</sst>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0.00\ &quot;€&quot;"/>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9"/>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8"/>
      <color rgb="FF004F80"/>
      <name val="Calibri"/>
      <family val="2"/>
      <scheme val="minor"/>
    </font>
    <font>
      <sz val="11"/>
      <color indexed="81"/>
      <name val="Calibri"/>
      <family val="2"/>
      <scheme val="minor"/>
    </font>
    <font>
      <sz val="11"/>
      <color rgb="FF000000"/>
      <name val="Calibri"/>
      <family val="2"/>
      <scheme val="minor"/>
    </font>
    <font>
      <b/>
      <sz val="24"/>
      <color rgb="FF004F80"/>
      <name val="Calibri"/>
      <family val="2"/>
      <scheme val="minor"/>
    </font>
    <font>
      <sz val="14"/>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D3DBE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medium">
        <color auto="1"/>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2">
    <xf numFmtId="0" fontId="0" fillId="0" borderId="0" xfId="0"/>
    <xf numFmtId="0" fontId="0" fillId="0" borderId="0" xfId="0" applyBorder="1"/>
    <xf numFmtId="0" fontId="0" fillId="0" borderId="0" xfId="0" applyFont="1" applyBorder="1"/>
    <xf numFmtId="0" fontId="0" fillId="0" borderId="0" xfId="0" applyFont="1" applyBorder="1" applyAlignment="1" applyProtection="1">
      <alignment horizontal="center"/>
      <protection hidden="1"/>
    </xf>
    <xf numFmtId="0" fontId="0" fillId="2" borderId="6" xfId="0" applyFont="1" applyFill="1" applyBorder="1" applyAlignment="1">
      <alignment horizontal="center"/>
    </xf>
    <xf numFmtId="0" fontId="0" fillId="2" borderId="6" xfId="0" applyFont="1" applyFill="1" applyBorder="1" applyAlignment="1">
      <alignment horizontal="center" vertical="center" wrapText="1"/>
    </xf>
    <xf numFmtId="164" fontId="0" fillId="2" borderId="5" xfId="0" applyNumberFormat="1" applyFont="1" applyFill="1" applyBorder="1" applyAlignment="1">
      <alignment horizontal="center"/>
    </xf>
    <xf numFmtId="0" fontId="8" fillId="0" borderId="0" xfId="0" applyFont="1" applyFill="1" applyBorder="1" applyAlignment="1">
      <alignment vertical="center"/>
    </xf>
    <xf numFmtId="0" fontId="7" fillId="0" borderId="0" xfId="0" applyFont="1" applyFill="1"/>
    <xf numFmtId="0" fontId="7" fillId="0" borderId="0" xfId="0" applyFont="1"/>
    <xf numFmtId="0" fontId="8" fillId="0" borderId="0" xfId="0" applyFont="1"/>
    <xf numFmtId="0" fontId="7" fillId="0" borderId="0" xfId="0" applyFont="1" applyAlignment="1"/>
    <xf numFmtId="0" fontId="9" fillId="0" borderId="0" xfId="0" applyFont="1" applyFill="1" applyBorder="1" applyAlignment="1">
      <alignment vertical="center"/>
    </xf>
    <xf numFmtId="0" fontId="8" fillId="0" borderId="0" xfId="0" applyFont="1" applyAlignment="1">
      <alignment horizontal="centerContinuous" vertical="center"/>
    </xf>
    <xf numFmtId="0" fontId="0" fillId="0" borderId="0" xfId="0" applyFont="1" applyBorder="1" applyAlignment="1"/>
    <xf numFmtId="164" fontId="0" fillId="2" borderId="7" xfId="0" applyNumberFormat="1" applyFont="1" applyFill="1" applyBorder="1" applyAlignment="1">
      <alignment horizontal="center"/>
    </xf>
    <xf numFmtId="0" fontId="5" fillId="0" borderId="0" xfId="0" applyFont="1" applyBorder="1" applyAlignment="1" applyProtection="1">
      <alignment shrinkToFit="1"/>
      <protection hidden="1"/>
    </xf>
    <xf numFmtId="164" fontId="0" fillId="0" borderId="0" xfId="0" applyNumberFormat="1" applyFont="1" applyBorder="1" applyAlignment="1"/>
    <xf numFmtId="0" fontId="0" fillId="2" borderId="1" xfId="0" applyFont="1" applyFill="1" applyBorder="1" applyAlignment="1">
      <alignment horizontal="center"/>
    </xf>
    <xf numFmtId="0" fontId="0" fillId="2" borderId="1" xfId="0" applyFont="1" applyFill="1" applyBorder="1" applyAlignment="1">
      <alignment horizontal="center" vertical="center"/>
    </xf>
    <xf numFmtId="0" fontId="0" fillId="0" borderId="0" xfId="0" applyFont="1" applyBorder="1" applyAlignment="1">
      <alignment horizontal="center"/>
    </xf>
    <xf numFmtId="164" fontId="0" fillId="0" borderId="0" xfId="0" applyNumberFormat="1" applyFont="1" applyFill="1" applyBorder="1" applyAlignment="1">
      <alignment horizontal="center"/>
    </xf>
    <xf numFmtId="0" fontId="2" fillId="2" borderId="6" xfId="0" applyFont="1" applyFill="1" applyBorder="1" applyAlignment="1">
      <alignment horizontal="centerContinuous" vertical="center" wrapText="1"/>
    </xf>
    <xf numFmtId="0" fontId="2" fillId="2" borderId="5" xfId="0" applyFont="1" applyFill="1" applyBorder="1" applyAlignment="1">
      <alignment horizontal="centerContinuous" vertical="center" wrapText="1"/>
    </xf>
    <xf numFmtId="0" fontId="2" fillId="0" borderId="11" xfId="0" applyFont="1" applyFill="1" applyBorder="1" applyAlignment="1">
      <alignment vertical="center" wrapText="1"/>
    </xf>
    <xf numFmtId="0" fontId="2" fillId="0" borderId="0" xfId="0" applyFont="1" applyFill="1" applyBorder="1" applyAlignment="1">
      <alignment vertical="center" wrapText="1"/>
    </xf>
    <xf numFmtId="0" fontId="5" fillId="0" borderId="3" xfId="0" applyFont="1" applyBorder="1" applyAlignment="1" applyProtection="1">
      <alignment vertical="center"/>
      <protection hidden="1"/>
    </xf>
    <xf numFmtId="0" fontId="4" fillId="0" borderId="4" xfId="0" applyFont="1" applyBorder="1" applyAlignment="1" applyProtection="1">
      <alignment horizontal="centerContinuous" vertical="center"/>
      <protection hidden="1"/>
    </xf>
    <xf numFmtId="44" fontId="0" fillId="0" borderId="1" xfId="0" applyNumberFormat="1" applyFont="1" applyBorder="1" applyAlignment="1" applyProtection="1">
      <alignment horizontal="right" vertical="center" indent="1"/>
      <protection locked="0"/>
    </xf>
    <xf numFmtId="0" fontId="0" fillId="2" borderId="1" xfId="0" applyFont="1" applyFill="1" applyBorder="1" applyAlignment="1">
      <alignment horizontal="center" vertical="center" wrapText="1"/>
    </xf>
    <xf numFmtId="0" fontId="9" fillId="0" borderId="0" xfId="0" applyFont="1" applyFill="1" applyBorder="1" applyAlignment="1">
      <alignment horizontal="left" vertical="center" indent="1"/>
    </xf>
    <xf numFmtId="0" fontId="3" fillId="0" borderId="0" xfId="0" applyFont="1" applyFill="1" applyBorder="1" applyAlignment="1">
      <alignment horizontal="left" vertical="center"/>
    </xf>
    <xf numFmtId="0" fontId="0" fillId="0" borderId="0" xfId="0" applyFill="1"/>
    <xf numFmtId="0" fontId="0" fillId="0" borderId="0" xfId="0" applyFont="1" applyFill="1" applyBorder="1" applyAlignment="1">
      <alignment horizontal="left" indent="1"/>
    </xf>
    <xf numFmtId="0" fontId="0" fillId="0" borderId="0" xfId="0" applyFont="1" applyFill="1" applyBorder="1" applyAlignment="1">
      <alignment horizontal="left"/>
    </xf>
    <xf numFmtId="0" fontId="2" fillId="0" borderId="6" xfId="0" applyFont="1" applyBorder="1" applyAlignment="1">
      <alignment horizontal="centerContinuous"/>
    </xf>
    <xf numFmtId="0" fontId="2" fillId="0" borderId="7" xfId="0" applyFont="1" applyBorder="1" applyAlignment="1">
      <alignment horizontal="centerContinuous" wrapText="1"/>
    </xf>
    <xf numFmtId="0" fontId="0" fillId="0" borderId="0" xfId="0" applyFont="1" applyFill="1" applyBorder="1" applyAlignment="1"/>
    <xf numFmtId="0" fontId="0" fillId="2" borderId="6" xfId="0" applyFont="1" applyFill="1" applyBorder="1" applyAlignment="1">
      <alignment horizontal="left" vertical="center" indent="1"/>
    </xf>
    <xf numFmtId="0" fontId="0" fillId="2" borderId="5" xfId="0" applyFont="1" applyFill="1" applyBorder="1" applyAlignment="1">
      <alignment vertical="center"/>
    </xf>
    <xf numFmtId="0" fontId="0" fillId="2" borderId="2" xfId="0" applyFont="1" applyFill="1" applyBorder="1" applyAlignment="1">
      <alignment vertical="center"/>
    </xf>
    <xf numFmtId="0" fontId="0" fillId="2" borderId="7" xfId="0" applyFont="1" applyFill="1" applyBorder="1" applyAlignment="1">
      <alignment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Continuous" vertical="center" wrapText="1"/>
    </xf>
    <xf numFmtId="0" fontId="0" fillId="2" borderId="8" xfId="0" applyFont="1" applyFill="1" applyBorder="1" applyAlignment="1">
      <alignment wrapText="1"/>
    </xf>
    <xf numFmtId="0" fontId="0" fillId="2" borderId="8" xfId="0" applyFont="1" applyFill="1" applyBorder="1" applyAlignment="1">
      <alignment horizontal="left" wrapText="1"/>
    </xf>
    <xf numFmtId="0" fontId="0" fillId="2" borderId="8" xfId="0" applyFont="1" applyFill="1" applyBorder="1" applyAlignment="1">
      <alignment horizontal="centerContinuous" vertical="center" wrapText="1"/>
    </xf>
    <xf numFmtId="0" fontId="0" fillId="2" borderId="8" xfId="0" applyFont="1" applyFill="1" applyBorder="1" applyAlignment="1">
      <alignment vertical="center" wrapText="1"/>
    </xf>
    <xf numFmtId="0" fontId="0" fillId="2" borderId="6" xfId="0" applyFont="1" applyFill="1" applyBorder="1" applyAlignment="1">
      <alignment horizontal="centerContinuous" vertical="center" wrapText="1"/>
    </xf>
    <xf numFmtId="0" fontId="0" fillId="2" borderId="5" xfId="0" applyFont="1" applyFill="1" applyBorder="1" applyAlignment="1">
      <alignment horizontal="centerContinuous" vertical="center" wrapText="1"/>
    </xf>
    <xf numFmtId="0" fontId="0" fillId="2" borderId="7" xfId="0" applyFont="1" applyFill="1" applyBorder="1" applyAlignment="1">
      <alignment horizontal="centerContinuous" vertical="center" wrapText="1"/>
    </xf>
    <xf numFmtId="0" fontId="2" fillId="0" borderId="1" xfId="0" applyFont="1" applyFill="1" applyBorder="1" applyAlignment="1">
      <alignment vertical="center"/>
    </xf>
    <xf numFmtId="0" fontId="2" fillId="0" borderId="1" xfId="0" applyFont="1" applyFill="1" applyBorder="1" applyAlignment="1">
      <alignment horizontal="right" vertical="center" indent="1"/>
    </xf>
    <xf numFmtId="0" fontId="2" fillId="0" borderId="7" xfId="0" applyFont="1" applyBorder="1" applyAlignment="1">
      <alignment horizontal="centerContinuous"/>
    </xf>
    <xf numFmtId="0" fontId="2" fillId="2" borderId="1" xfId="0" applyFont="1" applyFill="1" applyBorder="1" applyAlignment="1">
      <alignment vertical="center" wrapText="1"/>
    </xf>
    <xf numFmtId="0" fontId="6" fillId="2" borderId="7" xfId="0" applyFont="1" applyFill="1" applyBorder="1" applyAlignment="1" applyProtection="1">
      <alignment horizontal="left" vertical="center" indent="1"/>
      <protection hidden="1"/>
    </xf>
    <xf numFmtId="0" fontId="6" fillId="2" borderId="7" xfId="0" applyFont="1" applyFill="1" applyBorder="1" applyAlignment="1" applyProtection="1">
      <alignment horizontal="left" vertical="center" wrapText="1" indent="1"/>
      <protection hidden="1"/>
    </xf>
    <xf numFmtId="0" fontId="6" fillId="2" borderId="6" xfId="0" applyFont="1" applyFill="1" applyBorder="1" applyAlignment="1" applyProtection="1">
      <alignment horizontal="left" vertical="center" indent="1"/>
      <protection hidden="1"/>
    </xf>
    <xf numFmtId="164" fontId="0" fillId="3" borderId="1" xfId="0" applyNumberFormat="1" applyFont="1" applyFill="1" applyBorder="1" applyAlignment="1">
      <alignment horizontal="center"/>
    </xf>
    <xf numFmtId="0" fontId="0" fillId="3" borderId="6" xfId="0" applyFont="1" applyFill="1" applyBorder="1" applyAlignment="1"/>
    <xf numFmtId="0" fontId="0" fillId="3" borderId="5" xfId="0" applyFont="1" applyFill="1" applyBorder="1" applyAlignment="1"/>
    <xf numFmtId="164" fontId="0" fillId="2" borderId="5" xfId="0" applyNumberFormat="1" applyFont="1" applyFill="1" applyBorder="1" applyAlignment="1" applyProtection="1">
      <alignment horizontal="center"/>
      <protection locked="0"/>
    </xf>
    <xf numFmtId="164" fontId="0" fillId="2" borderId="7" xfId="0" applyNumberFormat="1" applyFont="1" applyFill="1" applyBorder="1" applyAlignment="1" applyProtection="1">
      <alignment horizontal="center"/>
    </xf>
    <xf numFmtId="0" fontId="2" fillId="0" borderId="5" xfId="0" applyFont="1" applyBorder="1" applyAlignment="1">
      <alignment horizontal="centerContinuous"/>
    </xf>
    <xf numFmtId="0" fontId="0" fillId="3" borderId="12" xfId="0" applyFont="1" applyFill="1" applyBorder="1" applyAlignment="1"/>
    <xf numFmtId="0" fontId="0" fillId="3" borderId="13" xfId="0" applyFont="1" applyFill="1" applyBorder="1" applyAlignment="1"/>
    <xf numFmtId="164" fontId="2" fillId="2" borderId="14" xfId="0" applyNumberFormat="1" applyFont="1" applyFill="1" applyBorder="1" applyAlignment="1" applyProtection="1">
      <alignment horizontal="center"/>
    </xf>
    <xf numFmtId="164" fontId="2" fillId="2" borderId="12" xfId="0" applyNumberFormat="1" applyFont="1" applyFill="1" applyBorder="1" applyAlignment="1" applyProtection="1">
      <alignment horizontal="center"/>
    </xf>
    <xf numFmtId="0" fontId="0" fillId="2" borderId="6" xfId="0" applyFont="1" applyFill="1" applyBorder="1" applyAlignment="1"/>
    <xf numFmtId="0" fontId="0" fillId="2" borderId="12" xfId="0" applyFont="1" applyFill="1" applyBorder="1" applyAlignment="1"/>
    <xf numFmtId="0" fontId="5" fillId="0" borderId="0" xfId="0" applyFont="1" applyBorder="1" applyAlignment="1" applyProtection="1">
      <alignment vertical="center"/>
      <protection hidden="1"/>
    </xf>
    <xf numFmtId="0" fontId="5" fillId="0" borderId="6" xfId="0" applyFont="1" applyBorder="1" applyAlignment="1" applyProtection="1">
      <alignment horizontal="centerContinuous" vertical="top" wrapText="1"/>
      <protection hidden="1"/>
    </xf>
    <xf numFmtId="0" fontId="5" fillId="0" borderId="5" xfId="0" applyFont="1" applyBorder="1" applyAlignment="1" applyProtection="1">
      <alignment horizontal="centerContinuous" vertical="top" wrapText="1"/>
      <protection hidden="1"/>
    </xf>
    <xf numFmtId="0" fontId="0" fillId="0" borderId="5" xfId="0" applyBorder="1" applyAlignment="1">
      <alignment horizontal="centerContinuous" vertical="top" wrapText="1"/>
    </xf>
    <xf numFmtId="0" fontId="0" fillId="0" borderId="7" xfId="0" applyBorder="1" applyAlignment="1">
      <alignment horizontal="centerContinuous" vertical="top" wrapText="1"/>
    </xf>
    <xf numFmtId="164" fontId="0" fillId="2" borderId="6" xfId="0" applyNumberFormat="1" applyFont="1" applyFill="1" applyBorder="1" applyAlignment="1">
      <alignment horizontal="centerContinuous"/>
    </xf>
    <xf numFmtId="164" fontId="0" fillId="2" borderId="7" xfId="0" applyNumberFormat="1" applyFont="1" applyFill="1" applyBorder="1" applyAlignment="1">
      <alignment horizontal="centerContinuous"/>
    </xf>
    <xf numFmtId="0" fontId="0" fillId="2" borderId="1" xfId="0" applyFont="1" applyFill="1" applyBorder="1" applyAlignment="1">
      <alignment horizontal="left" vertical="center" wrapText="1"/>
    </xf>
    <xf numFmtId="0" fontId="2" fillId="2" borderId="1" xfId="0" applyFont="1" applyFill="1" applyBorder="1" applyAlignment="1">
      <alignment horizontal="left"/>
    </xf>
    <xf numFmtId="0" fontId="0" fillId="0" borderId="1" xfId="0" applyBorder="1" applyAlignment="1">
      <alignment horizontal="center" vertical="center"/>
    </xf>
    <xf numFmtId="0" fontId="6" fillId="2" borderId="1" xfId="0" applyFont="1" applyFill="1" applyBorder="1" applyAlignment="1" applyProtection="1">
      <alignment horizontal="left" vertical="center" wrapText="1" indent="1"/>
      <protection hidden="1"/>
    </xf>
    <xf numFmtId="164" fontId="0" fillId="0" borderId="6" xfId="0" applyNumberFormat="1" applyFont="1" applyBorder="1" applyAlignment="1" applyProtection="1">
      <alignment horizontal="center" vertical="center"/>
      <protection locked="0"/>
    </xf>
    <xf numFmtId="164" fontId="0" fillId="4" borderId="6" xfId="0" applyNumberFormat="1" applyFont="1" applyFill="1" applyBorder="1" applyAlignment="1" applyProtection="1">
      <alignment horizontal="center" vertical="center"/>
      <protection locked="0"/>
    </xf>
    <xf numFmtId="164" fontId="0" fillId="2" borderId="6" xfId="0" applyNumberFormat="1" applyFont="1" applyFill="1" applyBorder="1" applyAlignment="1" applyProtection="1">
      <alignment horizontal="center" vertical="center"/>
    </xf>
    <xf numFmtId="164" fontId="0" fillId="2" borderId="6" xfId="0" applyNumberFormat="1" applyFont="1" applyFill="1" applyBorder="1" applyAlignment="1">
      <alignment horizontal="center"/>
    </xf>
    <xf numFmtId="164" fontId="0" fillId="4" borderId="1" xfId="0" applyNumberFormat="1" applyFont="1" applyFill="1" applyBorder="1" applyAlignment="1" applyProtection="1">
      <alignment horizontal="center"/>
      <protection locked="0"/>
    </xf>
    <xf numFmtId="0" fontId="5" fillId="2" borderId="23" xfId="0" applyFont="1" applyFill="1" applyBorder="1" applyAlignment="1">
      <alignment horizontal="left" vertical="center" wrapText="1"/>
    </xf>
    <xf numFmtId="0" fontId="5" fillId="2" borderId="9"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5" fillId="2" borderId="6" xfId="0" applyFont="1" applyFill="1" applyBorder="1" applyAlignment="1">
      <alignment horizontal="left" vertical="center" wrapText="1" indent="1"/>
    </xf>
    <xf numFmtId="10" fontId="0" fillId="2" borderId="1" xfId="2" applyNumberFormat="1" applyFont="1" applyFill="1" applyBorder="1" applyAlignment="1" applyProtection="1">
      <alignment horizontal="center" vertical="center"/>
    </xf>
    <xf numFmtId="0" fontId="0" fillId="2" borderId="6" xfId="0" applyFont="1" applyFill="1" applyBorder="1" applyAlignment="1" applyProtection="1">
      <alignment horizontal="center" vertical="center" wrapText="1"/>
    </xf>
    <xf numFmtId="0" fontId="0" fillId="0" borderId="15" xfId="0" applyFill="1" applyBorder="1"/>
    <xf numFmtId="0" fontId="9" fillId="0" borderId="4" xfId="0" applyFont="1" applyFill="1" applyBorder="1" applyAlignment="1" applyProtection="1">
      <alignment horizontal="left" vertical="center" indent="1"/>
    </xf>
    <xf numFmtId="0" fontId="0" fillId="0" borderId="4" xfId="0" applyFill="1" applyBorder="1"/>
    <xf numFmtId="0" fontId="0" fillId="0" borderId="16" xfId="0" applyFill="1" applyBorder="1"/>
    <xf numFmtId="0" fontId="0" fillId="0" borderId="17" xfId="0" applyFill="1" applyBorder="1"/>
    <xf numFmtId="0" fontId="0" fillId="0" borderId="0" xfId="0" applyFill="1" applyBorder="1"/>
    <xf numFmtId="0" fontId="0" fillId="0" borderId="18" xfId="0" applyFill="1" applyBorder="1"/>
    <xf numFmtId="0" fontId="0" fillId="0" borderId="19" xfId="0" applyFill="1" applyBorder="1" applyAlignment="1" applyProtection="1">
      <alignment vertical="center"/>
      <protection locked="0"/>
    </xf>
    <xf numFmtId="0" fontId="0" fillId="0" borderId="19" xfId="0" applyFill="1" applyBorder="1" applyAlignment="1" applyProtection="1">
      <alignment vertical="center" wrapText="1"/>
      <protection locked="0"/>
    </xf>
    <xf numFmtId="14" fontId="0" fillId="0" borderId="19" xfId="0" applyNumberForma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20" xfId="0" applyFill="1" applyBorder="1"/>
    <xf numFmtId="0" fontId="0" fillId="0" borderId="21" xfId="0" applyFill="1" applyBorder="1"/>
    <xf numFmtId="14" fontId="0" fillId="0" borderId="21" xfId="0" applyNumberFormat="1" applyFill="1" applyBorder="1"/>
    <xf numFmtId="0" fontId="0" fillId="0" borderId="22" xfId="0" applyFill="1" applyBorder="1"/>
    <xf numFmtId="0" fontId="0" fillId="2" borderId="6" xfId="0" applyFill="1" applyBorder="1" applyAlignment="1">
      <alignment vertical="center"/>
    </xf>
    <xf numFmtId="0" fontId="0" fillId="0" borderId="0" xfId="0" applyFill="1" applyBorder="1" applyAlignment="1">
      <alignment vertical="center"/>
    </xf>
    <xf numFmtId="0" fontId="0" fillId="0" borderId="24" xfId="0" applyFill="1" applyBorder="1"/>
    <xf numFmtId="0" fontId="0" fillId="4" borderId="24" xfId="0" applyFill="1" applyBorder="1"/>
    <xf numFmtId="0" fontId="5" fillId="2" borderId="6" xfId="0" applyFont="1" applyFill="1" applyBorder="1" applyAlignment="1" applyProtection="1">
      <alignment horizontal="centerContinuous" vertical="center"/>
      <protection hidden="1"/>
    </xf>
    <xf numFmtId="0" fontId="4" fillId="2" borderId="7" xfId="0" applyFont="1" applyFill="1" applyBorder="1" applyAlignment="1" applyProtection="1">
      <alignment horizontal="centerContinuous"/>
      <protection hidden="1"/>
    </xf>
    <xf numFmtId="0" fontId="4" fillId="2" borderId="6" xfId="0" applyFont="1" applyFill="1" applyBorder="1" applyAlignment="1" applyProtection="1">
      <alignment horizontal="centerContinuous" vertical="center"/>
      <protection hidden="1"/>
    </xf>
    <xf numFmtId="0" fontId="4" fillId="2" borderId="6" xfId="0" applyFont="1" applyFill="1" applyBorder="1" applyAlignment="1" applyProtection="1">
      <alignment horizontal="centerContinuous" vertical="center" wrapText="1"/>
    </xf>
    <xf numFmtId="0" fontId="0" fillId="2" borderId="7" xfId="0" applyFont="1" applyFill="1" applyBorder="1" applyAlignment="1" applyProtection="1">
      <alignment horizontal="centerContinuous" wrapText="1"/>
      <protection hidden="1"/>
    </xf>
    <xf numFmtId="164" fontId="0" fillId="2" borderId="1" xfId="0" applyNumberFormat="1" applyFont="1" applyFill="1" applyBorder="1" applyAlignment="1" applyProtection="1">
      <alignment horizontal="right" vertical="center" indent="1"/>
    </xf>
    <xf numFmtId="0" fontId="0" fillId="2" borderId="24" xfId="0" applyFill="1" applyBorder="1"/>
    <xf numFmtId="44" fontId="2" fillId="0" borderId="25" xfId="1" applyFont="1" applyBorder="1" applyAlignment="1">
      <alignment vertical="center"/>
    </xf>
    <xf numFmtId="164" fontId="0" fillId="0" borderId="12" xfId="0" applyNumberFormat="1" applyFont="1" applyBorder="1" applyAlignment="1" applyProtection="1">
      <alignment horizontal="center" vertical="center"/>
      <protection locked="0"/>
    </xf>
    <xf numFmtId="164" fontId="0" fillId="2" borderId="12" xfId="0" applyNumberFormat="1" applyFont="1" applyFill="1" applyBorder="1" applyAlignment="1" applyProtection="1">
      <alignment horizontal="center" vertical="center"/>
    </xf>
    <xf numFmtId="164" fontId="0" fillId="4" borderId="12" xfId="0" applyNumberFormat="1" applyFont="1" applyFill="1" applyBorder="1" applyAlignment="1" applyProtection="1">
      <alignment horizontal="center" vertical="center"/>
      <protection locked="0"/>
    </xf>
    <xf numFmtId="164" fontId="2" fillId="2" borderId="26"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0" fontId="2" fillId="2" borderId="9" xfId="0" applyFont="1" applyFill="1" applyBorder="1" applyAlignment="1">
      <alignment horizontal="left"/>
    </xf>
    <xf numFmtId="10" fontId="0" fillId="2" borderId="9" xfId="2" applyNumberFormat="1" applyFont="1" applyFill="1" applyBorder="1" applyAlignment="1" applyProtection="1">
      <alignment horizontal="center" vertical="center"/>
    </xf>
    <xf numFmtId="10" fontId="0" fillId="2" borderId="10" xfId="2" applyNumberFormat="1" applyFont="1" applyFill="1" applyBorder="1" applyAlignment="1" applyProtection="1">
      <alignment horizontal="center" vertical="center"/>
    </xf>
    <xf numFmtId="0" fontId="0" fillId="2" borderId="6" xfId="0" applyFont="1" applyFill="1" applyBorder="1" applyAlignment="1">
      <alignment horizontal="centerContinuous" vertical="center"/>
    </xf>
    <xf numFmtId="0" fontId="0" fillId="2" borderId="5" xfId="0" applyFont="1" applyFill="1" applyBorder="1" applyAlignment="1">
      <alignment horizontal="centerContinuous" vertical="center"/>
    </xf>
    <xf numFmtId="0" fontId="0" fillId="2" borderId="7" xfId="0" applyFont="1" applyFill="1" applyBorder="1" applyAlignment="1">
      <alignment horizontal="centerContinuous"/>
    </xf>
    <xf numFmtId="0" fontId="7" fillId="2" borderId="5" xfId="0" applyFont="1" applyFill="1" applyBorder="1" applyAlignment="1">
      <alignment horizontal="centerContinuous" vertical="center"/>
    </xf>
    <xf numFmtId="0" fontId="7" fillId="2" borderId="7" xfId="0" applyFont="1" applyFill="1" applyBorder="1" applyAlignment="1">
      <alignment horizontal="centerContinuous"/>
    </xf>
    <xf numFmtId="0" fontId="7" fillId="2" borderId="5" xfId="0" applyFont="1" applyFill="1" applyBorder="1" applyAlignment="1">
      <alignment horizontal="centerContinuous" vertical="center" wrapText="1"/>
    </xf>
    <xf numFmtId="0" fontId="7" fillId="2" borderId="7" xfId="0" applyFont="1" applyFill="1" applyBorder="1" applyAlignment="1">
      <alignment horizontal="centerContinuous" wrapText="1"/>
    </xf>
    <xf numFmtId="0" fontId="12" fillId="0" borderId="0" xfId="0" applyFont="1"/>
    <xf numFmtId="0" fontId="13" fillId="2" borderId="23" xfId="0" applyFont="1" applyFill="1" applyBorder="1" applyAlignment="1">
      <alignment horizontal="left" indent="1"/>
    </xf>
    <xf numFmtId="0" fontId="13" fillId="2" borderId="27" xfId="0" applyFont="1" applyFill="1" applyBorder="1" applyAlignment="1">
      <alignment horizontal="left" indent="1"/>
    </xf>
    <xf numFmtId="0" fontId="13" fillId="2" borderId="28" xfId="0" applyFont="1" applyFill="1" applyBorder="1" applyAlignment="1">
      <alignment horizontal="left" indent="1"/>
    </xf>
    <xf numFmtId="0" fontId="0" fillId="0" borderId="0" xfId="0" applyAlignment="1">
      <alignment horizontal="left" indent="1"/>
    </xf>
    <xf numFmtId="14" fontId="0" fillId="0" borderId="7" xfId="0" applyNumberFormat="1" applyBorder="1" applyAlignment="1">
      <alignment horizontal="left" vertical="top" wrapText="1" indent="1"/>
    </xf>
    <xf numFmtId="14" fontId="0" fillId="0" borderId="5" xfId="0" applyNumberFormat="1" applyBorder="1" applyAlignment="1">
      <alignment horizontal="left" vertical="top" wrapText="1" indent="1"/>
    </xf>
    <xf numFmtId="0" fontId="0" fillId="0" borderId="6" xfId="0" applyBorder="1" applyAlignment="1">
      <alignment horizontal="left" wrapText="1" indent="1"/>
    </xf>
    <xf numFmtId="0" fontId="0" fillId="0" borderId="7" xfId="0" applyBorder="1" applyAlignment="1">
      <alignment horizontal="left" wrapText="1" indent="1"/>
    </xf>
    <xf numFmtId="0" fontId="0" fillId="0" borderId="5" xfId="0" applyBorder="1" applyAlignment="1">
      <alignment horizontal="left" wrapText="1" indent="1"/>
    </xf>
    <xf numFmtId="0" fontId="0" fillId="0" borderId="2" xfId="0" applyBorder="1" applyAlignment="1">
      <alignment horizontal="left" wrapText="1" indent="1"/>
    </xf>
    <xf numFmtId="0" fontId="0" fillId="0" borderId="3" xfId="0" applyBorder="1" applyAlignment="1">
      <alignment horizontal="left" wrapText="1" indent="1"/>
    </xf>
    <xf numFmtId="0" fontId="0" fillId="0" borderId="29" xfId="0" applyBorder="1" applyAlignment="1">
      <alignment horizontal="left" wrapText="1" indent="1"/>
    </xf>
    <xf numFmtId="0" fontId="5" fillId="0" borderId="0" xfId="0" applyFont="1" applyFill="1" applyBorder="1"/>
    <xf numFmtId="0" fontId="2" fillId="2" borderId="7"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7" fillId="0" borderId="0" xfId="0" applyFont="1" applyProtection="1">
      <protection locked="0"/>
    </xf>
    <xf numFmtId="44" fontId="0" fillId="0" borderId="1" xfId="1" applyFont="1" applyBorder="1" applyAlignment="1" applyProtection="1">
      <alignment vertical="center"/>
      <protection locked="0"/>
    </xf>
    <xf numFmtId="44" fontId="0" fillId="0" borderId="6" xfId="1" applyFont="1" applyBorder="1" applyAlignment="1" applyProtection="1">
      <alignment vertical="center"/>
      <protection locked="0"/>
    </xf>
    <xf numFmtId="44" fontId="0" fillId="0" borderId="10" xfId="1" applyFont="1" applyBorder="1" applyAlignment="1" applyProtection="1">
      <alignment vertical="center"/>
      <protection locked="0"/>
    </xf>
    <xf numFmtId="44" fontId="0" fillId="0" borderId="12" xfId="1" applyFont="1" applyBorder="1" applyAlignment="1" applyProtection="1">
      <alignment vertical="center"/>
      <protection locked="0"/>
    </xf>
    <xf numFmtId="14" fontId="11" fillId="0" borderId="1" xfId="0" applyNumberFormat="1" applyFont="1" applyBorder="1" applyAlignment="1" applyProtection="1">
      <alignment horizontal="left" vertical="center"/>
      <protection locked="0"/>
    </xf>
    <xf numFmtId="14" fontId="11" fillId="0" borderId="9" xfId="0" applyNumberFormat="1" applyFont="1" applyBorder="1" applyAlignment="1" applyProtection="1">
      <alignment horizontal="left" vertical="center"/>
      <protection locked="0"/>
    </xf>
    <xf numFmtId="14" fontId="0" fillId="0" borderId="1" xfId="0" applyNumberFormat="1" applyFont="1" applyBorder="1" applyAlignment="1" applyProtection="1">
      <alignment horizontal="left" vertical="center"/>
      <protection locked="0"/>
    </xf>
    <xf numFmtId="14" fontId="0" fillId="0" borderId="8" xfId="0" applyNumberFormat="1" applyFont="1" applyBorder="1" applyAlignment="1" applyProtection="1">
      <alignment horizontal="left" vertical="center"/>
      <protection locked="0"/>
    </xf>
    <xf numFmtId="49" fontId="0" fillId="0" borderId="1" xfId="0" applyNumberFormat="1" applyFont="1" applyBorder="1" applyAlignment="1" applyProtection="1">
      <alignment horizontal="left" vertical="center" wrapText="1"/>
      <protection locked="0"/>
    </xf>
    <xf numFmtId="49" fontId="0" fillId="0" borderId="8" xfId="0" applyNumberFormat="1" applyFont="1" applyBorder="1" applyAlignment="1" applyProtection="1">
      <alignment horizontal="left" vertical="center" wrapText="1"/>
      <protection locked="0"/>
    </xf>
    <xf numFmtId="14" fontId="0" fillId="0" borderId="7" xfId="0" applyNumberFormat="1" applyBorder="1" applyAlignment="1">
      <alignment horizontal="left" wrapText="1" indent="1"/>
    </xf>
  </cellXfs>
  <cellStyles count="3">
    <cellStyle name="Prozent" xfId="2" builtinId="5"/>
    <cellStyle name="Standard" xfId="0" builtinId="0"/>
    <cellStyle name="Währung" xfId="1" builtinId="4"/>
  </cellStyles>
  <dxfs count="21">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dd/mm/yyyy"/>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2"/>
        </patternFill>
      </fill>
      <alignment horizontal="left" vertical="center" textRotation="0" wrapText="1" indent="1" justifyLastLine="0" shrinkToFit="0" readingOrder="0"/>
      <border diagonalUp="0" diagonalDown="0" outline="0">
        <left style="thin">
          <color indexed="64"/>
        </left>
        <right style="thin">
          <color indexed="64"/>
        </right>
        <top/>
        <bottom/>
      </border>
    </dxf>
    <dxf>
      <fill>
        <patternFill>
          <bgColor theme="0" tint="-4.9989318521683403E-2"/>
        </patternFill>
      </fill>
    </dxf>
    <dxf>
      <fill>
        <patternFill>
          <bgColor theme="0"/>
        </patternFill>
      </fill>
    </dxf>
    <dxf>
      <fill>
        <patternFill>
          <bgColor theme="2"/>
        </patternFill>
      </fill>
    </dxf>
    <dxf>
      <fill>
        <patternFill>
          <bgColor theme="2"/>
        </patternFill>
      </fill>
    </dxf>
  </dxfs>
  <tableStyles count="2" defaultTableStyle="TableStyleMedium2" defaultPivotStyle="PivotStyleLight16">
    <tableStyle name="Tabellenformat 1" pivot="0" count="1" xr9:uid="{1019EF37-8F32-4C73-92F7-1808C2B1EF67}">
      <tableStyleElement type="firstColumnStripe" dxfId="20"/>
    </tableStyle>
    <tableStyle name="Tabellenformat 2" pivot="0" count="3" xr9:uid="{C1DE0A33-36FA-4A68-978B-7BE70B51FAB3}">
      <tableStyleElement type="headerRow" dxfId="19"/>
      <tableStyleElement type="firstRowStripe" dxfId="18"/>
      <tableStyleElement type="secondRowStripe" dxfId="17"/>
    </tableStyle>
  </tableStyles>
  <colors>
    <mruColors>
      <color rgb="FFD3DBE9"/>
      <color rgb="FF8FA5C6"/>
      <color rgb="FF004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1247775</xdr:colOff>
          <xdr:row>28</xdr:row>
          <xdr:rowOff>161925</xdr:rowOff>
        </xdr:from>
        <xdr:to>
          <xdr:col>2</xdr:col>
          <xdr:colOff>819150</xdr:colOff>
          <xdr:row>28</xdr:row>
          <xdr:rowOff>381000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29</xdr:row>
          <xdr:rowOff>161925</xdr:rowOff>
        </xdr:from>
        <xdr:to>
          <xdr:col>2</xdr:col>
          <xdr:colOff>819150</xdr:colOff>
          <xdr:row>29</xdr:row>
          <xdr:rowOff>381000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30</xdr:row>
          <xdr:rowOff>161925</xdr:rowOff>
        </xdr:from>
        <xdr:to>
          <xdr:col>2</xdr:col>
          <xdr:colOff>819150</xdr:colOff>
          <xdr:row>30</xdr:row>
          <xdr:rowOff>381000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556C59-B7BB-4471-B062-30856902F656}" name="Tabelle1" displayName="Tabelle1" ref="A11:M61" totalsRowShown="0" headerRowDxfId="16" dataDxfId="14" headerRowBorderDxfId="15" tableBorderDxfId="13" dataCellStyle="Währung">
  <autoFilter ref="A11:M61" xr:uid="{89E0F343-D694-42C4-BD27-D218248A827A}"/>
  <tableColumns count="13">
    <tableColumn id="1" xr3:uid="{0AB42F6A-A199-4D44-BA57-FFB843E901A5}" name="_x000a__x000a_Lfd. Nr." dataDxfId="12"/>
    <tableColumn id="2" xr3:uid="{F88DBCFF-E61D-4C8C-BFC4-D820BFD8433C}" name="_x000a_Tag der _x000a_Ein- bzw. Auszahlung " dataDxfId="11"/>
    <tableColumn id="3" xr3:uid="{9C06C771-4828-4DDB-B694-BDA30D14EAA4}" name="_x000a__x000a__x000a_Empfänger" dataDxfId="10"/>
    <tableColumn id="4" xr3:uid="{B92503D8-21E5-4E3C-834A-49E416B927A1}" name="_x000a__x000a__x000a_Grund der Zahlung oder Einnahme" dataDxfId="9"/>
    <tableColumn id="5" xr3:uid="{CCC12D5A-4697-4CDA-BD99-287D38DD72B3}" name="_x000a_Einnahmen / Erhaltene Zuwendung" dataDxfId="8" dataCellStyle="Währung"/>
    <tableColumn id="6" xr3:uid="{A80FF676-4438-4876-B809-6D77581E4242}" name="_x000a__x000a__x000a_Ausgaben" dataDxfId="7" dataCellStyle="Währung"/>
    <tableColumn id="7" xr3:uid="{CE470878-3981-47A5-B3B0-128BBF51BD33}" name="A.1_x000a_Bruttoentgelte _x000a_für wiss.-techn. Personal" dataDxfId="6" dataCellStyle="Währung"/>
    <tableColumn id="8" xr3:uid="{17241FCD-4CCB-401A-BFD8-E64BA32217CC}" name="A.2_x000a_Bruttoentgelte _x000a_für übriges Fachpersonal" dataDxfId="5" dataCellStyle="Währung"/>
    <tableColumn id="9" xr3:uid="{0188F2D6-FD2A-49EC-B19F-E1B8B8058DDE}" name="_x000a_A.3_x000a_Bruttoentgelte _x000a_für Hilfskräfte" dataDxfId="4" dataCellStyle="Währung"/>
    <tableColumn id="10" xr3:uid="{E339B371-089C-4FC9-B380-0559F3FD249B}" name="A.4_x000a_Pauschale für Personal-ausgaben" dataDxfId="3" dataCellStyle="Währung"/>
    <tableColumn id="11" xr3:uid="{E67EF6FA-13D0-432E-BFCD-6775C899876C}" name="B._x000a_Ausgaben für_x000a_Geräte-beschaffung" dataDxfId="2" dataCellStyle="Währung"/>
    <tableColumn id="12" xr3:uid="{1D1F54E3-5912-4ABC-A3E5-E9B6906ECD81}" name="C. _x000a_Ausgaben für_x000a_Leistungen Dritter" dataDxfId="1" dataCellStyle="Währung"/>
    <tableColumn id="13" xr3:uid="{6A3D256F-C967-4FD8-AEA3-64405070113A}" name="D. _x000a_Pauschale für Sonstige Aus-_x000a_gaben (20 %)" dataDxfId="0" dataCellStyle="Währung"/>
  </tableColumns>
  <tableStyleInfo name="Tabellenformat 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73B93-346B-4D73-9D66-3C8B67D2FE6E}">
  <sheetPr>
    <pageSetUpPr fitToPage="1"/>
  </sheetPr>
  <dimension ref="B2:D23"/>
  <sheetViews>
    <sheetView showGridLines="0" tabSelected="1" workbookViewId="0">
      <selection activeCell="D14" sqref="D14"/>
    </sheetView>
  </sheetViews>
  <sheetFormatPr baseColWidth="10" defaultRowHeight="15" x14ac:dyDescent="0.25"/>
  <cols>
    <col min="1" max="1" width="4" customWidth="1"/>
    <col min="3" max="3" width="21" bestFit="1" customWidth="1"/>
    <col min="4" max="4" width="86.85546875" customWidth="1"/>
  </cols>
  <sheetData>
    <row r="2" spans="2:4" ht="30" customHeight="1" x14ac:dyDescent="0.5">
      <c r="B2" s="134" t="s">
        <v>67</v>
      </c>
      <c r="C2" s="134"/>
    </row>
    <row r="4" spans="2:4" s="138" customFormat="1" ht="20.100000000000001" customHeight="1" x14ac:dyDescent="0.3">
      <c r="B4" s="135" t="s">
        <v>68</v>
      </c>
      <c r="C4" s="136" t="s">
        <v>69</v>
      </c>
      <c r="D4" s="137" t="s">
        <v>70</v>
      </c>
    </row>
    <row r="5" spans="2:4" s="138" customFormat="1" x14ac:dyDescent="0.25">
      <c r="B5" s="139">
        <v>45793</v>
      </c>
      <c r="C5" s="140" t="s">
        <v>71</v>
      </c>
      <c r="D5" s="141" t="s">
        <v>72</v>
      </c>
    </row>
    <row r="6" spans="2:4" s="138" customFormat="1" ht="30" x14ac:dyDescent="0.25">
      <c r="B6" s="161">
        <v>45804</v>
      </c>
      <c r="C6" s="143" t="s">
        <v>74</v>
      </c>
      <c r="D6" s="141" t="s">
        <v>75</v>
      </c>
    </row>
    <row r="7" spans="2:4" s="138" customFormat="1" x14ac:dyDescent="0.25">
      <c r="B7" s="142"/>
      <c r="C7" s="143"/>
      <c r="D7" s="141"/>
    </row>
    <row r="8" spans="2:4" s="138" customFormat="1" x14ac:dyDescent="0.25">
      <c r="B8" s="142"/>
      <c r="C8" s="143"/>
      <c r="D8" s="141"/>
    </row>
    <row r="9" spans="2:4" s="138" customFormat="1" x14ac:dyDescent="0.25">
      <c r="B9" s="142"/>
      <c r="C9" s="143"/>
      <c r="D9" s="141"/>
    </row>
    <row r="10" spans="2:4" s="138" customFormat="1" x14ac:dyDescent="0.25">
      <c r="B10" s="142"/>
      <c r="C10" s="143"/>
      <c r="D10" s="141"/>
    </row>
    <row r="11" spans="2:4" s="138" customFormat="1" x14ac:dyDescent="0.25">
      <c r="B11" s="142"/>
      <c r="C11" s="143"/>
      <c r="D11" s="141"/>
    </row>
    <row r="12" spans="2:4" s="138" customFormat="1" x14ac:dyDescent="0.25">
      <c r="B12" s="142"/>
      <c r="C12" s="143"/>
      <c r="D12" s="141"/>
    </row>
    <row r="13" spans="2:4" s="138" customFormat="1" x14ac:dyDescent="0.25">
      <c r="B13" s="142"/>
      <c r="C13" s="143"/>
      <c r="D13" s="141"/>
    </row>
    <row r="14" spans="2:4" s="138" customFormat="1" x14ac:dyDescent="0.25">
      <c r="B14" s="142"/>
      <c r="C14" s="143"/>
      <c r="D14" s="141"/>
    </row>
    <row r="15" spans="2:4" s="138" customFormat="1" x14ac:dyDescent="0.25">
      <c r="B15" s="142"/>
      <c r="C15" s="143"/>
      <c r="D15" s="141"/>
    </row>
    <row r="16" spans="2:4" s="138" customFormat="1" x14ac:dyDescent="0.25">
      <c r="B16" s="142"/>
      <c r="C16" s="143"/>
      <c r="D16" s="141"/>
    </row>
    <row r="17" spans="2:4" s="138" customFormat="1" x14ac:dyDescent="0.25">
      <c r="B17" s="142"/>
      <c r="C17" s="143"/>
      <c r="D17" s="141"/>
    </row>
    <row r="18" spans="2:4" s="138" customFormat="1" x14ac:dyDescent="0.25">
      <c r="B18" s="142"/>
      <c r="C18" s="143"/>
      <c r="D18" s="141"/>
    </row>
    <row r="19" spans="2:4" s="138" customFormat="1" x14ac:dyDescent="0.25">
      <c r="B19" s="142"/>
      <c r="C19" s="143"/>
      <c r="D19" s="141"/>
    </row>
    <row r="20" spans="2:4" s="138" customFormat="1" x14ac:dyDescent="0.25">
      <c r="B20" s="142"/>
      <c r="C20" s="143"/>
      <c r="D20" s="141"/>
    </row>
    <row r="21" spans="2:4" s="138" customFormat="1" x14ac:dyDescent="0.25">
      <c r="B21" s="142"/>
      <c r="C21" s="143"/>
      <c r="D21" s="141"/>
    </row>
    <row r="22" spans="2:4" s="138" customFormat="1" x14ac:dyDescent="0.25">
      <c r="B22" s="142"/>
      <c r="C22" s="143"/>
      <c r="D22" s="141"/>
    </row>
    <row r="23" spans="2:4" s="138" customFormat="1" x14ac:dyDescent="0.25">
      <c r="B23" s="144"/>
      <c r="C23" s="145"/>
      <c r="D23" s="146"/>
    </row>
  </sheetData>
  <sheetProtection algorithmName="SHA-512" hashValue="0U6N1u4Xr/8NHqlZGnKxglKoNdPy4BsaS9n1ZJm4sKo6AQo/sKqlSIZJKlxhzOZIA4JOIvMTPsYFw/92ODBz/A==" saltValue="TMUGF0Zo1IXushtjFt4vTA==" spinCount="100000" sheet="1" objects="1" scenarios="1" selectLockedCells="1"/>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A6E5-7E26-49AA-8A01-DF4F7B7A72F4}">
  <dimension ref="B1:H12"/>
  <sheetViews>
    <sheetView showGridLines="0" workbookViewId="0">
      <selection activeCell="D7" sqref="D7"/>
    </sheetView>
  </sheetViews>
  <sheetFormatPr baseColWidth="10" defaultRowHeight="15" x14ac:dyDescent="0.25"/>
  <cols>
    <col min="2" max="2" width="7.140625" customWidth="1"/>
    <col min="3" max="3" width="23.42578125" bestFit="1" customWidth="1"/>
    <col min="4" max="4" width="11" bestFit="1" customWidth="1"/>
    <col min="5" max="5" width="6.140625" customWidth="1"/>
    <col min="6" max="6" width="21.7109375" bestFit="1" customWidth="1"/>
    <col min="7" max="7" width="80.7109375" customWidth="1"/>
  </cols>
  <sheetData>
    <row r="1" spans="2:8" ht="23.25" x14ac:dyDescent="0.25">
      <c r="B1" s="92"/>
      <c r="C1" s="93" t="s">
        <v>63</v>
      </c>
      <c r="D1" s="94"/>
      <c r="E1" s="94"/>
      <c r="F1" s="94"/>
      <c r="G1" s="94"/>
      <c r="H1" s="95"/>
    </row>
    <row r="2" spans="2:8" x14ac:dyDescent="0.25">
      <c r="B2" s="96"/>
      <c r="C2" s="97"/>
      <c r="D2" s="97"/>
      <c r="E2" s="97"/>
      <c r="F2" s="97"/>
      <c r="G2" s="97"/>
      <c r="H2" s="98"/>
    </row>
    <row r="3" spans="2:8" x14ac:dyDescent="0.25">
      <c r="B3" s="96"/>
      <c r="C3" s="147" t="s">
        <v>50</v>
      </c>
      <c r="D3" s="97"/>
      <c r="E3" s="97"/>
      <c r="F3" s="97"/>
      <c r="G3" s="97"/>
      <c r="H3" s="98"/>
    </row>
    <row r="4" spans="2:8" ht="15.75" thickBot="1" x14ac:dyDescent="0.3">
      <c r="B4" s="96"/>
      <c r="C4" s="97"/>
      <c r="D4" s="97"/>
      <c r="E4" s="97"/>
      <c r="F4" s="97"/>
      <c r="G4" s="97"/>
      <c r="H4" s="98"/>
    </row>
    <row r="5" spans="2:8" ht="30" customHeight="1" thickBot="1" x14ac:dyDescent="0.3">
      <c r="B5" s="96"/>
      <c r="C5" s="107" t="s">
        <v>5</v>
      </c>
      <c r="D5" s="99" t="s">
        <v>73</v>
      </c>
      <c r="E5" s="97"/>
      <c r="F5" s="107" t="s">
        <v>51</v>
      </c>
      <c r="G5" s="100"/>
      <c r="H5" s="98"/>
    </row>
    <row r="6" spans="2:8" ht="30" customHeight="1" thickBot="1" x14ac:dyDescent="0.3">
      <c r="B6" s="96"/>
      <c r="C6" s="107" t="s">
        <v>64</v>
      </c>
      <c r="D6" s="101"/>
      <c r="E6" s="97"/>
      <c r="F6" s="107" t="s">
        <v>52</v>
      </c>
      <c r="G6" s="100"/>
      <c r="H6" s="98"/>
    </row>
    <row r="7" spans="2:8" ht="30" customHeight="1" thickBot="1" x14ac:dyDescent="0.3">
      <c r="B7" s="96"/>
      <c r="C7" s="107" t="s">
        <v>65</v>
      </c>
      <c r="D7" s="101"/>
      <c r="E7" s="102"/>
      <c r="F7" s="97"/>
      <c r="G7" s="97"/>
      <c r="H7" s="98"/>
    </row>
    <row r="8" spans="2:8" x14ac:dyDescent="0.25">
      <c r="B8" s="96"/>
      <c r="C8" s="97"/>
      <c r="D8" s="102"/>
      <c r="E8" s="102"/>
      <c r="F8" s="97"/>
      <c r="G8" s="97"/>
      <c r="H8" s="98"/>
    </row>
    <row r="9" spans="2:8" x14ac:dyDescent="0.25">
      <c r="B9" s="109"/>
      <c r="C9" s="108" t="s">
        <v>61</v>
      </c>
      <c r="D9" s="102"/>
      <c r="E9" s="102"/>
      <c r="F9" s="97"/>
      <c r="G9" s="97"/>
      <c r="H9" s="98"/>
    </row>
    <row r="10" spans="2:8" x14ac:dyDescent="0.25">
      <c r="B10" s="110"/>
      <c r="C10" s="108" t="s">
        <v>62</v>
      </c>
      <c r="D10" s="102"/>
      <c r="E10" s="102"/>
      <c r="F10" s="97"/>
      <c r="G10" s="97"/>
      <c r="H10" s="98"/>
    </row>
    <row r="11" spans="2:8" x14ac:dyDescent="0.25">
      <c r="B11" s="117"/>
      <c r="C11" s="108" t="s">
        <v>66</v>
      </c>
      <c r="D11" s="102"/>
      <c r="E11" s="102"/>
      <c r="F11" s="97"/>
      <c r="G11" s="97"/>
      <c r="H11" s="98"/>
    </row>
    <row r="12" spans="2:8" ht="15.75" thickBot="1" x14ac:dyDescent="0.3">
      <c r="B12" s="103"/>
      <c r="C12" s="104"/>
      <c r="D12" s="105"/>
      <c r="E12" s="105"/>
      <c r="F12" s="104"/>
      <c r="G12" s="104"/>
      <c r="H12" s="106"/>
    </row>
  </sheetData>
  <sheetProtection algorithmName="SHA-512" hashValue="GAWN0fBmS0OX4+ElJcz1TKXzqkW7svntR5cucNNXCFMirlQIVj9Cn07c4B0UeLrbw66BJQ7tev4Q42TOitmXMQ==" saltValue="OhFQqAx3VjsTbUiyREHC2Q==" spinCount="100000" sheet="1" objects="1" scenarios="1" selectLockedCells="1"/>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EBE46-2F1B-4DEA-BC2C-58A8E250BDC0}">
  <sheetPr>
    <pageSetUpPr fitToPage="1"/>
  </sheetPr>
  <dimension ref="A1:N39"/>
  <sheetViews>
    <sheetView showGridLines="0" topLeftCell="A7" zoomScaleNormal="100" zoomScalePageLayoutView="32" workbookViewId="0">
      <selection activeCell="F11" sqref="F11"/>
    </sheetView>
  </sheetViews>
  <sheetFormatPr baseColWidth="10" defaultRowHeight="15" x14ac:dyDescent="0.25"/>
  <cols>
    <col min="1" max="1" width="4" customWidth="1"/>
    <col min="2" max="2" width="22.5703125" customWidth="1"/>
    <col min="3" max="8" width="22.140625" customWidth="1"/>
    <col min="9" max="9" width="2.7109375" customWidth="1"/>
  </cols>
  <sheetData>
    <row r="1" spans="1:9" s="32" customFormat="1" ht="30" customHeight="1" x14ac:dyDescent="0.25">
      <c r="A1" s="30" t="s">
        <v>19</v>
      </c>
      <c r="C1" s="31"/>
      <c r="D1" s="31"/>
      <c r="E1" s="31"/>
      <c r="F1" s="31"/>
      <c r="G1" s="31"/>
      <c r="H1" s="31"/>
    </row>
    <row r="2" spans="1:9" s="32" customFormat="1" x14ac:dyDescent="0.25">
      <c r="B2" s="33" t="s">
        <v>6</v>
      </c>
      <c r="C2" s="34"/>
      <c r="D2" s="34"/>
      <c r="E2" s="34"/>
      <c r="F2" s="34"/>
      <c r="G2" s="34"/>
      <c r="H2" s="34"/>
    </row>
    <row r="3" spans="1:9" x14ac:dyDescent="0.25">
      <c r="B3" s="16"/>
      <c r="C3" s="16"/>
      <c r="D3" s="16"/>
      <c r="E3" s="2"/>
      <c r="F3" s="2"/>
      <c r="G3" s="2"/>
      <c r="H3" s="2"/>
    </row>
    <row r="4" spans="1:9" ht="30" customHeight="1" x14ac:dyDescent="0.25">
      <c r="B4" s="80" t="s">
        <v>5</v>
      </c>
      <c r="C4" s="111" t="str">
        <f>IF('allgemeine Angaben'!D5="","",'allgemeine Angaben'!D5)</f>
        <v>01IF00000N</v>
      </c>
      <c r="D4" s="112"/>
      <c r="E4" s="2"/>
      <c r="F4" s="57" t="s">
        <v>14</v>
      </c>
      <c r="G4" s="55"/>
      <c r="H4" s="28">
        <v>0</v>
      </c>
      <c r="I4" s="14"/>
    </row>
    <row r="5" spans="1:9" ht="30" customHeight="1" x14ac:dyDescent="0.25">
      <c r="B5" s="80" t="s">
        <v>4</v>
      </c>
      <c r="C5" s="113" t="str">
        <f>IF('allgemeine Angaben'!G5="","",'allgemeine Angaben'!G5)</f>
        <v/>
      </c>
      <c r="D5" s="112"/>
      <c r="E5" s="2"/>
      <c r="F5" s="57" t="s">
        <v>28</v>
      </c>
      <c r="G5" s="55"/>
      <c r="H5" s="116" t="str">
        <f>IF('allgemeine Angaben'!D7="","",IF(DAY('allgemeine Angaben'!D6)&gt;9,DAY('allgemeine Angaben'!D6),"0"&amp;DAY('allgemeine Angaben'!D6))&amp;"."&amp;IF(MONTH('allgemeine Angaben'!D6)&gt;9,MONTH('allgemeine Angaben'!D6),"0"&amp;MONTH('allgemeine Angaben'!D6))&amp;"."&amp;YEAR('allgemeine Angaben'!D6)&amp;" - "&amp;IF(DAY('allgemeine Angaben'!D7)&gt;9,DAY('allgemeine Angaben'!D7),"0"&amp;DAY('allgemeine Angaben'!D7))&amp;"."&amp;IF(MONTH('allgemeine Angaben'!D7)&gt;9,MONTH('allgemeine Angaben'!D7),"0"&amp;MONTH('allgemeine Angaben'!D7))&amp;"."&amp;YEAR('allgemeine Angaben'!D7))</f>
        <v/>
      </c>
      <c r="I5" s="17"/>
    </row>
    <row r="6" spans="1:9" ht="30" customHeight="1" x14ac:dyDescent="0.25">
      <c r="B6" s="80" t="s">
        <v>3</v>
      </c>
      <c r="C6" s="114" t="str">
        <f>IF('allgemeine Angaben'!G6="","",'allgemeine Angaben'!G6)</f>
        <v/>
      </c>
      <c r="D6" s="115"/>
      <c r="E6" s="2"/>
      <c r="F6" s="57" t="s">
        <v>13</v>
      </c>
      <c r="G6" s="56"/>
      <c r="H6" s="28">
        <v>0</v>
      </c>
    </row>
    <row r="7" spans="1:9" x14ac:dyDescent="0.25">
      <c r="B7" s="1"/>
      <c r="C7" s="3"/>
      <c r="D7" s="3"/>
      <c r="E7" s="2"/>
      <c r="F7" s="2"/>
      <c r="G7" s="2"/>
      <c r="H7" s="2"/>
    </row>
    <row r="8" spans="1:9" ht="16.5" customHeight="1" x14ac:dyDescent="0.25">
      <c r="A8" s="18"/>
      <c r="B8" s="18">
        <v>1</v>
      </c>
      <c r="C8" s="4">
        <v>2</v>
      </c>
      <c r="D8" s="4">
        <v>3</v>
      </c>
      <c r="E8" s="4">
        <v>4</v>
      </c>
      <c r="F8" s="4">
        <v>5</v>
      </c>
      <c r="G8" s="18">
        <v>6</v>
      </c>
      <c r="H8" s="18">
        <v>7</v>
      </c>
    </row>
    <row r="9" spans="1:9" ht="57.75" customHeight="1" x14ac:dyDescent="0.25">
      <c r="A9" s="29"/>
      <c r="B9" s="29" t="s">
        <v>12</v>
      </c>
      <c r="C9" s="5" t="s">
        <v>53</v>
      </c>
      <c r="D9" s="91" t="str">
        <f>"Entstandene Ausgaben seit dem ZN "&amp;IF('allgemeine Angaben'!D7="","",YEAR('allgemeine Angaben'!D7)-1)</f>
        <v xml:space="preserve">Entstandene Ausgaben seit dem ZN </v>
      </c>
      <c r="E9" s="5" t="s">
        <v>18</v>
      </c>
      <c r="F9" s="91" t="str">
        <f>"Ausgaben insgesamt 
bis "&amp;IF('allgemeine Angaben'!D7="","",IF(DAY('allgemeine Angaben'!D7)&gt;9,DAY('allgemeine Angaben'!D7),"0"&amp;DAY('allgemeine Angaben'!D7))&amp;"."&amp;IF(MONTH('allgemeine Angaben'!D7)&gt;9,MONTH('allgemeine Angaben'!D7),"0"&amp;MONTH('allgemeine Angaben'!D7))&amp;"."&amp;YEAR('allgemeine Angaben'!D7))</f>
        <v xml:space="preserve">Ausgaben insgesamt 
bis </v>
      </c>
      <c r="G9" s="29" t="s">
        <v>17</v>
      </c>
      <c r="H9" s="19" t="s">
        <v>15</v>
      </c>
    </row>
    <row r="10" spans="1:9" ht="30" x14ac:dyDescent="0.25">
      <c r="A10" s="19" t="s">
        <v>29</v>
      </c>
      <c r="B10" s="77" t="s">
        <v>36</v>
      </c>
      <c r="C10" s="81">
        <v>0</v>
      </c>
      <c r="D10" s="83">
        <f>'Belegliste (bZ)'!G62</f>
        <v>0</v>
      </c>
      <c r="E10" s="82">
        <v>0</v>
      </c>
      <c r="F10" s="81">
        <v>0</v>
      </c>
      <c r="G10" s="83">
        <f t="shared" ref="G10:G11" si="0">IF(AND(E10&gt;=0,F10&gt;=0),F10-D10+E10,0)</f>
        <v>0</v>
      </c>
      <c r="H10" s="90" t="str">
        <f>IF(C10&gt;0,G10/C10,"")</f>
        <v/>
      </c>
    </row>
    <row r="11" spans="1:9" ht="30" x14ac:dyDescent="0.25">
      <c r="A11" s="19" t="s">
        <v>30</v>
      </c>
      <c r="B11" s="77" t="s">
        <v>43</v>
      </c>
      <c r="C11" s="81">
        <v>0</v>
      </c>
      <c r="D11" s="83">
        <f>'Belegliste (bZ)'!H62</f>
        <v>0</v>
      </c>
      <c r="E11" s="82">
        <v>0</v>
      </c>
      <c r="F11" s="81">
        <v>0</v>
      </c>
      <c r="G11" s="83">
        <f t="shared" si="0"/>
        <v>0</v>
      </c>
      <c r="H11" s="90" t="str">
        <f>IF(C11&gt;0,G11/C11,"")</f>
        <v/>
      </c>
    </row>
    <row r="12" spans="1:9" ht="30" x14ac:dyDescent="0.25">
      <c r="A12" s="19" t="s">
        <v>31</v>
      </c>
      <c r="B12" s="77" t="s">
        <v>44</v>
      </c>
      <c r="C12" s="81">
        <v>0</v>
      </c>
      <c r="D12" s="83">
        <f>'Belegliste (bZ)'!I62</f>
        <v>0</v>
      </c>
      <c r="E12" s="82">
        <v>0</v>
      </c>
      <c r="F12" s="81">
        <v>0</v>
      </c>
      <c r="G12" s="83">
        <f>IF(AND(E12&gt;=0,F12&gt;=0),F12-D12+E12,0)</f>
        <v>0</v>
      </c>
      <c r="H12" s="90" t="str">
        <f t="shared" ref="H12:H17" si="1">IF(C12&gt;0,G12/C12,"")</f>
        <v/>
      </c>
    </row>
    <row r="13" spans="1:9" ht="30" x14ac:dyDescent="0.25">
      <c r="A13" s="19" t="s">
        <v>32</v>
      </c>
      <c r="B13" s="77" t="s">
        <v>45</v>
      </c>
      <c r="C13" s="81">
        <v>0</v>
      </c>
      <c r="D13" s="83">
        <f>'Belegliste (bZ)'!J62</f>
        <v>0</v>
      </c>
      <c r="E13" s="82">
        <v>0</v>
      </c>
      <c r="F13" s="81">
        <v>0</v>
      </c>
      <c r="G13" s="83">
        <f t="shared" ref="G13:G16" si="2">IF(AND(E13&gt;=0,F13&gt;=0),F13-D13+E13,0)</f>
        <v>0</v>
      </c>
      <c r="H13" s="90" t="str">
        <f t="shared" si="1"/>
        <v/>
      </c>
    </row>
    <row r="14" spans="1:9" ht="30" x14ac:dyDescent="0.25">
      <c r="A14" s="19" t="s">
        <v>33</v>
      </c>
      <c r="B14" s="77" t="s">
        <v>46</v>
      </c>
      <c r="C14" s="81">
        <v>0</v>
      </c>
      <c r="D14" s="83">
        <f>'Belegliste (bZ)'!K62</f>
        <v>0</v>
      </c>
      <c r="E14" s="82">
        <v>0</v>
      </c>
      <c r="F14" s="81">
        <v>0</v>
      </c>
      <c r="G14" s="83">
        <f t="shared" si="2"/>
        <v>0</v>
      </c>
      <c r="H14" s="90" t="str">
        <f t="shared" si="1"/>
        <v/>
      </c>
    </row>
    <row r="15" spans="1:9" ht="30" x14ac:dyDescent="0.25">
      <c r="A15" s="19" t="s">
        <v>34</v>
      </c>
      <c r="B15" s="77" t="s">
        <v>47</v>
      </c>
      <c r="C15" s="81">
        <v>0</v>
      </c>
      <c r="D15" s="83">
        <f>'Belegliste (bZ)'!L62</f>
        <v>0</v>
      </c>
      <c r="E15" s="82">
        <v>0</v>
      </c>
      <c r="F15" s="81">
        <v>0</v>
      </c>
      <c r="G15" s="83">
        <f t="shared" si="2"/>
        <v>0</v>
      </c>
      <c r="H15" s="90" t="str">
        <f t="shared" si="1"/>
        <v/>
      </c>
    </row>
    <row r="16" spans="1:9" ht="30.75" thickBot="1" x14ac:dyDescent="0.3">
      <c r="A16" s="19" t="s">
        <v>35</v>
      </c>
      <c r="B16" s="77" t="s">
        <v>48</v>
      </c>
      <c r="C16" s="119">
        <v>0</v>
      </c>
      <c r="D16" s="120">
        <f>'Belegliste (bZ)'!M62</f>
        <v>0</v>
      </c>
      <c r="E16" s="121">
        <v>0</v>
      </c>
      <c r="F16" s="119">
        <v>0</v>
      </c>
      <c r="G16" s="83">
        <f t="shared" si="2"/>
        <v>0</v>
      </c>
      <c r="H16" s="126" t="str">
        <f t="shared" si="1"/>
        <v/>
      </c>
    </row>
    <row r="17" spans="1:14" ht="15.75" thickTop="1" x14ac:dyDescent="0.25">
      <c r="A17" s="78"/>
      <c r="B17" s="124" t="s">
        <v>11</v>
      </c>
      <c r="C17" s="122">
        <f t="shared" ref="C17:G17" si="3">SUM(C10:C16)</f>
        <v>0</v>
      </c>
      <c r="D17" s="122">
        <f t="shared" si="3"/>
        <v>0</v>
      </c>
      <c r="E17" s="122">
        <f t="shared" si="3"/>
        <v>0</v>
      </c>
      <c r="F17" s="122">
        <f t="shared" si="3"/>
        <v>0</v>
      </c>
      <c r="G17" s="123">
        <f t="shared" si="3"/>
        <v>0</v>
      </c>
      <c r="H17" s="125" t="str">
        <f t="shared" si="1"/>
        <v/>
      </c>
    </row>
    <row r="18" spans="1:14" x14ac:dyDescent="0.25">
      <c r="B18" s="2"/>
      <c r="C18" s="2"/>
      <c r="D18" s="2"/>
      <c r="E18" s="2"/>
      <c r="F18" s="2"/>
      <c r="G18" s="2"/>
      <c r="H18" s="2"/>
    </row>
    <row r="19" spans="1:14" x14ac:dyDescent="0.25">
      <c r="B19" s="2"/>
      <c r="C19" s="2"/>
      <c r="D19" s="35" t="s">
        <v>21</v>
      </c>
      <c r="E19" s="36"/>
      <c r="F19" s="63" t="s">
        <v>20</v>
      </c>
      <c r="G19" s="53"/>
      <c r="H19" s="20"/>
    </row>
    <row r="20" spans="1:14" x14ac:dyDescent="0.25">
      <c r="A20" s="79">
        <v>14</v>
      </c>
      <c r="B20" s="59" t="s">
        <v>42</v>
      </c>
      <c r="C20" s="60"/>
      <c r="D20" s="75"/>
      <c r="E20" s="76">
        <f>F17</f>
        <v>0</v>
      </c>
      <c r="F20" s="61"/>
      <c r="G20" s="62">
        <f>G17</f>
        <v>0</v>
      </c>
      <c r="H20" s="21"/>
    </row>
    <row r="21" spans="1:14" x14ac:dyDescent="0.25">
      <c r="A21" s="79">
        <v>15</v>
      </c>
      <c r="B21" s="59" t="s">
        <v>41</v>
      </c>
      <c r="C21" s="60"/>
      <c r="D21" s="84"/>
      <c r="E21" s="58">
        <v>0</v>
      </c>
      <c r="F21" s="61"/>
      <c r="G21" s="85">
        <v>0</v>
      </c>
      <c r="H21" s="21"/>
    </row>
    <row r="22" spans="1:14" x14ac:dyDescent="0.25">
      <c r="A22" s="79">
        <v>16</v>
      </c>
      <c r="B22" s="59" t="s">
        <v>40</v>
      </c>
      <c r="C22" s="60"/>
      <c r="D22" s="84"/>
      <c r="E22" s="58">
        <v>0</v>
      </c>
      <c r="F22" s="61"/>
      <c r="G22" s="85">
        <v>0</v>
      </c>
      <c r="H22" s="21"/>
    </row>
    <row r="23" spans="1:14" x14ac:dyDescent="0.25">
      <c r="A23" s="79">
        <v>17</v>
      </c>
      <c r="B23" s="59" t="s">
        <v>39</v>
      </c>
      <c r="C23" s="60"/>
      <c r="D23" s="58">
        <v>0</v>
      </c>
      <c r="E23" s="58">
        <v>0</v>
      </c>
      <c r="F23" s="85">
        <v>0</v>
      </c>
      <c r="G23" s="85">
        <v>0</v>
      </c>
      <c r="H23" s="21"/>
    </row>
    <row r="24" spans="1:14" x14ac:dyDescent="0.25">
      <c r="A24" s="79">
        <v>18</v>
      </c>
      <c r="B24" s="59" t="s">
        <v>38</v>
      </c>
      <c r="C24" s="60"/>
      <c r="D24" s="68"/>
      <c r="E24" s="15">
        <f>E20-E21-E22-D23-E23</f>
        <v>0</v>
      </c>
      <c r="F24" s="6"/>
      <c r="G24" s="15">
        <f>G20-G21-G22-F23-G23</f>
        <v>0</v>
      </c>
      <c r="H24" s="21"/>
    </row>
    <row r="25" spans="1:14" x14ac:dyDescent="0.25">
      <c r="A25" s="79">
        <v>19</v>
      </c>
      <c r="B25" s="59" t="s">
        <v>37</v>
      </c>
      <c r="C25" s="60"/>
      <c r="D25" s="68"/>
      <c r="E25" s="15">
        <f>H6</f>
        <v>0</v>
      </c>
      <c r="F25" s="61"/>
      <c r="G25" s="85">
        <f>H6</f>
        <v>0</v>
      </c>
      <c r="H25" s="21"/>
    </row>
    <row r="26" spans="1:14" ht="15.75" thickBot="1" x14ac:dyDescent="0.3">
      <c r="A26" s="79">
        <v>20</v>
      </c>
      <c r="B26" s="64" t="str">
        <f>"20 Kassenbestand  zum "&amp;IF('allgemeine Angaben'!D7="","",IF(DAY('allgemeine Angaben'!D7)&gt;9,DAY('allgemeine Angaben'!D7),"0"&amp;DAY('allgemeine Angaben'!D7))&amp;"."&amp;IF(MONTH('allgemeine Angaben'!D7)&gt;9,MONTH('allgemeine Angaben'!D7),"0"&amp;MONTH('allgemeine Angaben'!D7))&amp;"."&amp;YEAR('allgemeine Angaben'!D7))</f>
        <v xml:space="preserve">20 Kassenbestand  zum </v>
      </c>
      <c r="C26" s="65"/>
      <c r="D26" s="69"/>
      <c r="E26" s="66">
        <f>E25-E24</f>
        <v>0</v>
      </c>
      <c r="F26" s="67"/>
      <c r="G26" s="66">
        <f>G25-G24</f>
        <v>0</v>
      </c>
      <c r="H26" s="21"/>
    </row>
    <row r="27" spans="1:14" ht="15.75" thickTop="1" x14ac:dyDescent="0.25">
      <c r="B27" s="2"/>
      <c r="C27" s="2"/>
      <c r="D27" s="2"/>
      <c r="E27" s="2"/>
      <c r="F27" s="2"/>
      <c r="G27" s="2"/>
      <c r="H27" s="2"/>
    </row>
    <row r="28" spans="1:14" x14ac:dyDescent="0.25">
      <c r="B28" s="2"/>
      <c r="C28" s="2"/>
      <c r="D28" s="2"/>
      <c r="E28" s="2"/>
      <c r="F28" s="2"/>
      <c r="G28" s="2"/>
      <c r="H28" s="2"/>
    </row>
    <row r="29" spans="1:14" ht="45" customHeight="1" x14ac:dyDescent="0.25">
      <c r="B29" s="54"/>
      <c r="C29" s="23" t="s">
        <v>10</v>
      </c>
      <c r="D29" s="23"/>
      <c r="E29" s="23"/>
      <c r="F29" s="23"/>
      <c r="G29" s="23"/>
      <c r="H29" s="43"/>
      <c r="I29" s="25"/>
      <c r="J29" s="25"/>
      <c r="K29" s="25"/>
      <c r="L29" s="25"/>
      <c r="M29" s="25"/>
      <c r="N29" s="25"/>
    </row>
    <row r="30" spans="1:14" ht="45" customHeight="1" x14ac:dyDescent="0.25">
      <c r="B30" s="54"/>
      <c r="C30" s="22" t="s">
        <v>9</v>
      </c>
      <c r="D30" s="23"/>
      <c r="E30" s="23"/>
      <c r="F30" s="23"/>
      <c r="G30" s="23"/>
      <c r="H30" s="23"/>
      <c r="I30" s="24"/>
      <c r="J30" s="25"/>
      <c r="K30" s="25"/>
      <c r="L30" s="25"/>
      <c r="M30" s="25"/>
      <c r="N30" s="25"/>
    </row>
    <row r="31" spans="1:14" ht="45" customHeight="1" x14ac:dyDescent="0.25">
      <c r="B31" s="54"/>
      <c r="C31" s="22" t="s">
        <v>8</v>
      </c>
      <c r="D31" s="23"/>
      <c r="E31" s="23"/>
      <c r="F31" s="23"/>
      <c r="G31" s="23"/>
      <c r="H31" s="23"/>
      <c r="I31" s="24"/>
      <c r="J31" s="25"/>
      <c r="K31" s="25"/>
      <c r="L31" s="25"/>
      <c r="M31" s="25"/>
      <c r="N31" s="25"/>
    </row>
    <row r="32" spans="1:14" x14ac:dyDescent="0.25">
      <c r="B32" s="26"/>
      <c r="C32" s="26"/>
      <c r="D32" s="26"/>
      <c r="E32" s="1"/>
      <c r="F32" s="1"/>
      <c r="G32" s="1"/>
      <c r="H32" s="1"/>
    </row>
    <row r="33" spans="2:8" x14ac:dyDescent="0.25">
      <c r="B33" s="70" t="s">
        <v>7</v>
      </c>
      <c r="C33" s="70"/>
      <c r="D33" s="70"/>
      <c r="E33" s="1"/>
      <c r="F33" s="1"/>
      <c r="G33" s="1"/>
      <c r="H33" s="1"/>
    </row>
    <row r="34" spans="2:8" ht="96.75" customHeight="1" x14ac:dyDescent="0.25">
      <c r="B34" s="71"/>
      <c r="C34" s="72"/>
      <c r="D34" s="72"/>
      <c r="E34" s="73"/>
      <c r="F34" s="73"/>
      <c r="G34" s="73"/>
      <c r="H34" s="74"/>
    </row>
    <row r="35" spans="2:8" ht="96.75" customHeight="1" thickBot="1" x14ac:dyDescent="0.3">
      <c r="B35" s="70"/>
      <c r="C35" s="70"/>
      <c r="D35" s="70"/>
      <c r="E35" s="1"/>
      <c r="F35" s="1"/>
      <c r="G35" s="1"/>
      <c r="H35" s="1"/>
    </row>
    <row r="36" spans="2:8" x14ac:dyDescent="0.25">
      <c r="B36" s="27" t="s">
        <v>49</v>
      </c>
      <c r="C36" s="27"/>
      <c r="D36" s="27"/>
      <c r="E36" s="1"/>
      <c r="F36" s="1"/>
      <c r="G36" s="1"/>
      <c r="H36" s="1"/>
    </row>
    <row r="37" spans="2:8" x14ac:dyDescent="0.25">
      <c r="B37" s="2"/>
      <c r="C37" s="2"/>
      <c r="D37" s="2"/>
      <c r="E37" s="1"/>
      <c r="F37" s="1"/>
      <c r="G37" s="1"/>
      <c r="H37" s="1"/>
    </row>
    <row r="38" spans="2:8" x14ac:dyDescent="0.25">
      <c r="B38" s="1"/>
      <c r="C38" s="1"/>
      <c r="D38" s="1"/>
      <c r="E38" s="1"/>
      <c r="F38" s="1"/>
      <c r="G38" s="1"/>
      <c r="H38" s="1"/>
    </row>
    <row r="39" spans="2:8" x14ac:dyDescent="0.25">
      <c r="B39" s="1"/>
      <c r="C39" s="1"/>
      <c r="D39" s="1"/>
      <c r="E39" s="1"/>
      <c r="F39" s="1"/>
      <c r="G39" s="1"/>
      <c r="H39" s="1"/>
    </row>
  </sheetData>
  <sheetProtection algorithmName="SHA-512" hashValue="ExVol2XGlQdBr9Y52A6onvvUaREpIC5rixuqUPTrO7rXKiyMQ1ZUaed7DzFWxGhTNzdqwfcIBO+O9Vn8lLzunQ==" saltValue="86eBOHatXA6ZGkJ2w1oYBQ==" spinCount="100000" sheet="1" objects="1" scenarios="1" selectLockedCells="1"/>
  <pageMargins left="0.59055118110236227" right="0.59055118110236227" top="0.98425196850393704" bottom="0.59055118110236227" header="0.19685039370078741" footer="0.27559055118110237"/>
  <pageSetup paperSize="9" scale="56" orientation="portrait" r:id="rId1"/>
  <headerFooter scaleWithDoc="0">
    <oddHeader>&amp;L&amp;G</oddHeader>
    <oddFooter xml:space="preserve">&amp;L&amp;G&amp;RIGF- VORDRUCK DLR-PT Stand: Mai 2025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2" r:id="rId5" name="Check Box 2">
              <controlPr defaultSize="0" autoFill="0" autoLine="0" autoPict="0">
                <anchor moveWithCells="1">
                  <from>
                    <xdr:col>1</xdr:col>
                    <xdr:colOff>1247775</xdr:colOff>
                    <xdr:row>28</xdr:row>
                    <xdr:rowOff>161925</xdr:rowOff>
                  </from>
                  <to>
                    <xdr:col>2</xdr:col>
                    <xdr:colOff>819150</xdr:colOff>
                    <xdr:row>28</xdr:row>
                    <xdr:rowOff>381000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xdr:col>
                    <xdr:colOff>1247775</xdr:colOff>
                    <xdr:row>29</xdr:row>
                    <xdr:rowOff>161925</xdr:rowOff>
                  </from>
                  <to>
                    <xdr:col>2</xdr:col>
                    <xdr:colOff>819150</xdr:colOff>
                    <xdr:row>29</xdr:row>
                    <xdr:rowOff>381000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xdr:col>
                    <xdr:colOff>1247775</xdr:colOff>
                    <xdr:row>30</xdr:row>
                    <xdr:rowOff>161925</xdr:rowOff>
                  </from>
                  <to>
                    <xdr:col>2</xdr:col>
                    <xdr:colOff>819150</xdr:colOff>
                    <xdr:row>30</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ADA0B-2E5F-422F-AE56-37F5138BC335}">
  <sheetPr>
    <pageSetUpPr fitToPage="1"/>
  </sheetPr>
  <dimension ref="A1:M64"/>
  <sheetViews>
    <sheetView showGridLines="0" zoomScale="85" zoomScaleNormal="85" zoomScaleSheetLayoutView="55" zoomScalePageLayoutView="55" workbookViewId="0">
      <selection activeCell="G12" sqref="G12"/>
    </sheetView>
  </sheetViews>
  <sheetFormatPr baseColWidth="10" defaultColWidth="11.42578125" defaultRowHeight="12.75" x14ac:dyDescent="0.2"/>
  <cols>
    <col min="1" max="1" width="4.140625" style="9" customWidth="1"/>
    <col min="2" max="2" width="12.42578125" style="9" customWidth="1"/>
    <col min="3" max="4" width="40.7109375" style="9" customWidth="1"/>
    <col min="5" max="13" width="15.7109375" style="9" customWidth="1"/>
    <col min="14" max="16384" width="11.42578125" style="9"/>
  </cols>
  <sheetData>
    <row r="1" spans="1:13" s="8" customFormat="1" ht="21" customHeight="1" x14ac:dyDescent="0.2">
      <c r="A1" s="12" t="s">
        <v>19</v>
      </c>
      <c r="B1" s="7"/>
      <c r="C1" s="7"/>
      <c r="D1" s="7"/>
      <c r="E1" s="7"/>
      <c r="F1" s="7"/>
      <c r="G1" s="7"/>
      <c r="H1" s="7"/>
      <c r="I1" s="7"/>
      <c r="J1" s="7"/>
      <c r="K1" s="7"/>
      <c r="L1" s="7"/>
      <c r="M1" s="7"/>
    </row>
    <row r="2" spans="1:13" s="8" customFormat="1" ht="15" x14ac:dyDescent="0.25">
      <c r="A2" s="37" t="s">
        <v>6</v>
      </c>
      <c r="B2" s="37"/>
      <c r="C2" s="37"/>
      <c r="D2" s="37"/>
      <c r="E2" s="37"/>
      <c r="F2" s="37"/>
      <c r="G2" s="37"/>
      <c r="H2" s="37"/>
      <c r="I2" s="37"/>
      <c r="J2" s="37"/>
      <c r="K2" s="37"/>
      <c r="L2" s="37"/>
      <c r="M2" s="37"/>
    </row>
    <row r="3" spans="1:13" ht="15" x14ac:dyDescent="0.25">
      <c r="A3" s="2"/>
      <c r="B3" s="2"/>
      <c r="C3" s="2"/>
      <c r="D3" s="2"/>
      <c r="E3" s="2"/>
      <c r="F3" s="2"/>
      <c r="G3" s="2"/>
      <c r="H3" s="2"/>
      <c r="I3" s="2"/>
      <c r="J3" s="2"/>
      <c r="K3" s="2"/>
      <c r="L3" s="2"/>
      <c r="M3" s="2"/>
    </row>
    <row r="4" spans="1:13" ht="30" customHeight="1" x14ac:dyDescent="0.25">
      <c r="A4" s="38" t="s">
        <v>5</v>
      </c>
      <c r="B4" s="39"/>
      <c r="C4" s="40"/>
      <c r="D4" s="127" t="str">
        <f>FKZ</f>
        <v>01IF00000N</v>
      </c>
      <c r="E4" s="128"/>
      <c r="F4" s="129"/>
      <c r="G4" s="2"/>
      <c r="H4" s="2"/>
      <c r="I4" s="2"/>
      <c r="J4" s="2"/>
      <c r="K4" s="2"/>
      <c r="L4" s="2"/>
      <c r="M4" s="2"/>
    </row>
    <row r="5" spans="1:13" ht="30" customHeight="1" x14ac:dyDescent="0.25">
      <c r="A5" s="38" t="s">
        <v>4</v>
      </c>
      <c r="B5" s="39"/>
      <c r="C5" s="40"/>
      <c r="D5" s="48" t="str">
        <f>Name_FV</f>
        <v/>
      </c>
      <c r="E5" s="130"/>
      <c r="F5" s="131"/>
      <c r="G5" s="2"/>
      <c r="H5" s="2"/>
      <c r="I5" s="2"/>
      <c r="J5" s="2"/>
      <c r="K5" s="2"/>
      <c r="L5" s="2"/>
      <c r="M5" s="2"/>
    </row>
    <row r="6" spans="1:13" ht="30" customHeight="1" x14ac:dyDescent="0.25">
      <c r="A6" s="38" t="s">
        <v>3</v>
      </c>
      <c r="B6" s="39"/>
      <c r="C6" s="40"/>
      <c r="D6" s="48" t="str">
        <f>Name_FE</f>
        <v/>
      </c>
      <c r="E6" s="132"/>
      <c r="F6" s="133"/>
      <c r="G6" s="2"/>
      <c r="H6" s="2"/>
      <c r="I6" s="2"/>
      <c r="J6" s="2"/>
      <c r="K6" s="2"/>
      <c r="L6" s="2"/>
      <c r="M6" s="2"/>
    </row>
    <row r="7" spans="1:13" ht="30" customHeight="1" x14ac:dyDescent="0.25">
      <c r="A7" s="38" t="s">
        <v>16</v>
      </c>
      <c r="B7" s="39"/>
      <c r="C7" s="41"/>
      <c r="D7" s="127" t="str">
        <f>Projektlaufzeit</f>
        <v/>
      </c>
      <c r="E7" s="128"/>
      <c r="F7" s="129"/>
      <c r="G7" s="2"/>
      <c r="H7" s="2"/>
      <c r="I7" s="2"/>
      <c r="J7" s="2"/>
      <c r="K7" s="2"/>
      <c r="L7" s="2"/>
      <c r="M7" s="2"/>
    </row>
    <row r="8" spans="1:13" ht="15" x14ac:dyDescent="0.25">
      <c r="A8" s="2"/>
      <c r="B8" s="2"/>
      <c r="C8" s="2"/>
      <c r="D8" s="2"/>
      <c r="E8" s="2"/>
      <c r="F8" s="2"/>
      <c r="G8" s="2"/>
      <c r="H8" s="2"/>
      <c r="I8" s="2"/>
      <c r="J8" s="2"/>
      <c r="K8" s="2"/>
      <c r="L8" s="2"/>
      <c r="M8" s="2"/>
    </row>
    <row r="9" spans="1:13" s="13" customFormat="1" ht="17.25" customHeight="1" x14ac:dyDescent="0.25">
      <c r="A9" s="22"/>
      <c r="B9" s="23"/>
      <c r="C9" s="23"/>
      <c r="D9" s="23"/>
      <c r="E9" s="42" t="s">
        <v>2</v>
      </c>
      <c r="F9" s="42"/>
      <c r="G9" s="23"/>
      <c r="H9" s="42"/>
      <c r="I9" s="23"/>
      <c r="J9" s="23"/>
      <c r="K9" s="23"/>
      <c r="L9" s="23"/>
      <c r="M9" s="43"/>
    </row>
    <row r="10" spans="1:13" ht="15" x14ac:dyDescent="0.25">
      <c r="A10" s="44"/>
      <c r="B10" s="44"/>
      <c r="C10" s="44"/>
      <c r="D10" s="45"/>
      <c r="E10" s="46"/>
      <c r="F10" s="47"/>
      <c r="G10" s="48" t="s">
        <v>1</v>
      </c>
      <c r="H10" s="49"/>
      <c r="I10" s="49"/>
      <c r="J10" s="49"/>
      <c r="K10" s="49"/>
      <c r="L10" s="49"/>
      <c r="M10" s="50"/>
    </row>
    <row r="11" spans="1:13" ht="75" x14ac:dyDescent="0.2">
      <c r="A11" s="86" t="s">
        <v>27</v>
      </c>
      <c r="B11" s="87" t="s">
        <v>26</v>
      </c>
      <c r="C11" s="87" t="s">
        <v>25</v>
      </c>
      <c r="D11" s="87" t="s">
        <v>24</v>
      </c>
      <c r="E11" s="87" t="s">
        <v>23</v>
      </c>
      <c r="F11" s="87" t="s">
        <v>22</v>
      </c>
      <c r="G11" s="88" t="s">
        <v>54</v>
      </c>
      <c r="H11" s="88" t="s">
        <v>55</v>
      </c>
      <c r="I11" s="88" t="s">
        <v>56</v>
      </c>
      <c r="J11" s="88" t="s">
        <v>57</v>
      </c>
      <c r="K11" s="88" t="s">
        <v>58</v>
      </c>
      <c r="L11" s="88" t="s">
        <v>59</v>
      </c>
      <c r="M11" s="89" t="s">
        <v>60</v>
      </c>
    </row>
    <row r="12" spans="1:13" s="150" customFormat="1" ht="39.950000000000003" customHeight="1" x14ac:dyDescent="0.2">
      <c r="A12" s="148">
        <v>1</v>
      </c>
      <c r="B12" s="155"/>
      <c r="C12" s="159"/>
      <c r="D12" s="159"/>
      <c r="E12" s="151"/>
      <c r="F12" s="151"/>
      <c r="G12" s="151"/>
      <c r="H12" s="151"/>
      <c r="I12" s="151"/>
      <c r="J12" s="151"/>
      <c r="K12" s="151"/>
      <c r="L12" s="151"/>
      <c r="M12" s="152"/>
    </row>
    <row r="13" spans="1:13" s="150" customFormat="1" ht="39.950000000000003" customHeight="1" x14ac:dyDescent="0.2">
      <c r="A13" s="148">
        <v>2</v>
      </c>
      <c r="B13" s="155"/>
      <c r="C13" s="159"/>
      <c r="D13" s="159"/>
      <c r="E13" s="151"/>
      <c r="F13" s="151"/>
      <c r="G13" s="151"/>
      <c r="H13" s="151"/>
      <c r="I13" s="151"/>
      <c r="J13" s="151"/>
      <c r="K13" s="151"/>
      <c r="L13" s="151"/>
      <c r="M13" s="152"/>
    </row>
    <row r="14" spans="1:13" s="150" customFormat="1" ht="39.950000000000003" customHeight="1" x14ac:dyDescent="0.2">
      <c r="A14" s="148">
        <v>3</v>
      </c>
      <c r="B14" s="155"/>
      <c r="C14" s="159"/>
      <c r="D14" s="159"/>
      <c r="E14" s="151"/>
      <c r="F14" s="151"/>
      <c r="G14" s="151"/>
      <c r="H14" s="151"/>
      <c r="I14" s="151"/>
      <c r="J14" s="151"/>
      <c r="K14" s="151"/>
      <c r="L14" s="151"/>
      <c r="M14" s="152"/>
    </row>
    <row r="15" spans="1:13" s="150" customFormat="1" ht="39.950000000000003" customHeight="1" x14ac:dyDescent="0.2">
      <c r="A15" s="148">
        <v>4</v>
      </c>
      <c r="B15" s="155"/>
      <c r="C15" s="159"/>
      <c r="D15" s="159"/>
      <c r="E15" s="151"/>
      <c r="F15" s="151"/>
      <c r="G15" s="151"/>
      <c r="H15" s="151"/>
      <c r="I15" s="151"/>
      <c r="J15" s="151"/>
      <c r="K15" s="151"/>
      <c r="L15" s="151"/>
      <c r="M15" s="152"/>
    </row>
    <row r="16" spans="1:13" s="150" customFormat="1" ht="39.950000000000003" customHeight="1" x14ac:dyDescent="0.2">
      <c r="A16" s="148">
        <v>5</v>
      </c>
      <c r="B16" s="155"/>
      <c r="C16" s="159"/>
      <c r="D16" s="159"/>
      <c r="E16" s="151"/>
      <c r="F16" s="151"/>
      <c r="G16" s="151"/>
      <c r="H16" s="151"/>
      <c r="I16" s="151"/>
      <c r="J16" s="151"/>
      <c r="K16" s="151"/>
      <c r="L16" s="151"/>
      <c r="M16" s="152"/>
    </row>
    <row r="17" spans="1:13" s="150" customFormat="1" ht="39.950000000000003" customHeight="1" x14ac:dyDescent="0.2">
      <c r="A17" s="148">
        <v>6</v>
      </c>
      <c r="B17" s="156"/>
      <c r="C17" s="159"/>
      <c r="D17" s="159"/>
      <c r="E17" s="151"/>
      <c r="F17" s="151"/>
      <c r="G17" s="151"/>
      <c r="H17" s="151"/>
      <c r="I17" s="151"/>
      <c r="J17" s="151"/>
      <c r="K17" s="151"/>
      <c r="L17" s="151"/>
      <c r="M17" s="152"/>
    </row>
    <row r="18" spans="1:13" s="150" customFormat="1" ht="39.950000000000003" customHeight="1" x14ac:dyDescent="0.2">
      <c r="A18" s="148">
        <v>7</v>
      </c>
      <c r="B18" s="155"/>
      <c r="C18" s="159"/>
      <c r="D18" s="159"/>
      <c r="E18" s="151"/>
      <c r="F18" s="151"/>
      <c r="G18" s="151"/>
      <c r="H18" s="151"/>
      <c r="I18" s="151"/>
      <c r="J18" s="151"/>
      <c r="K18" s="151"/>
      <c r="L18" s="151"/>
      <c r="M18" s="152"/>
    </row>
    <row r="19" spans="1:13" s="150" customFormat="1" ht="39.950000000000003" customHeight="1" x14ac:dyDescent="0.2">
      <c r="A19" s="148">
        <v>8</v>
      </c>
      <c r="B19" s="156"/>
      <c r="C19" s="159"/>
      <c r="D19" s="159"/>
      <c r="E19" s="151"/>
      <c r="F19" s="151"/>
      <c r="G19" s="151"/>
      <c r="H19" s="151"/>
      <c r="I19" s="151"/>
      <c r="J19" s="151"/>
      <c r="K19" s="151"/>
      <c r="L19" s="151"/>
      <c r="M19" s="152"/>
    </row>
    <row r="20" spans="1:13" s="150" customFormat="1" ht="39.950000000000003" customHeight="1" x14ac:dyDescent="0.2">
      <c r="A20" s="148">
        <v>9</v>
      </c>
      <c r="B20" s="156"/>
      <c r="C20" s="159"/>
      <c r="D20" s="159"/>
      <c r="E20" s="151"/>
      <c r="F20" s="151"/>
      <c r="G20" s="151"/>
      <c r="H20" s="151"/>
      <c r="I20" s="151"/>
      <c r="J20" s="151"/>
      <c r="K20" s="151"/>
      <c r="L20" s="151"/>
      <c r="M20" s="152"/>
    </row>
    <row r="21" spans="1:13" s="150" customFormat="1" ht="39.950000000000003" customHeight="1" x14ac:dyDescent="0.2">
      <c r="A21" s="148">
        <v>10</v>
      </c>
      <c r="B21" s="156"/>
      <c r="C21" s="159"/>
      <c r="D21" s="159"/>
      <c r="E21" s="151"/>
      <c r="F21" s="151"/>
      <c r="G21" s="151"/>
      <c r="H21" s="151"/>
      <c r="I21" s="151"/>
      <c r="J21" s="151"/>
      <c r="K21" s="151"/>
      <c r="L21" s="151"/>
      <c r="M21" s="152"/>
    </row>
    <row r="22" spans="1:13" s="150" customFormat="1" ht="39.950000000000003" customHeight="1" x14ac:dyDescent="0.2">
      <c r="A22" s="148">
        <v>11</v>
      </c>
      <c r="B22" s="156"/>
      <c r="C22" s="159"/>
      <c r="D22" s="159"/>
      <c r="E22" s="151"/>
      <c r="F22" s="151"/>
      <c r="G22" s="151"/>
      <c r="H22" s="151"/>
      <c r="I22" s="151"/>
      <c r="J22" s="151"/>
      <c r="K22" s="151"/>
      <c r="L22" s="151"/>
      <c r="M22" s="152"/>
    </row>
    <row r="23" spans="1:13" s="150" customFormat="1" ht="39.950000000000003" customHeight="1" x14ac:dyDescent="0.2">
      <c r="A23" s="148">
        <v>12</v>
      </c>
      <c r="B23" s="156"/>
      <c r="C23" s="159"/>
      <c r="D23" s="159"/>
      <c r="E23" s="151"/>
      <c r="F23" s="151"/>
      <c r="G23" s="151"/>
      <c r="H23" s="151"/>
      <c r="I23" s="151"/>
      <c r="J23" s="151"/>
      <c r="K23" s="151"/>
      <c r="L23" s="151"/>
      <c r="M23" s="152"/>
    </row>
    <row r="24" spans="1:13" s="150" customFormat="1" ht="39.950000000000003" customHeight="1" x14ac:dyDescent="0.2">
      <c r="A24" s="148">
        <v>13</v>
      </c>
      <c r="B24" s="157"/>
      <c r="C24" s="159"/>
      <c r="D24" s="159"/>
      <c r="E24" s="151"/>
      <c r="F24" s="151"/>
      <c r="G24" s="151"/>
      <c r="H24" s="151"/>
      <c r="I24" s="151"/>
      <c r="J24" s="151"/>
      <c r="K24" s="151"/>
      <c r="L24" s="151"/>
      <c r="M24" s="152"/>
    </row>
    <row r="25" spans="1:13" s="150" customFormat="1" ht="39.950000000000003" customHeight="1" x14ac:dyDescent="0.2">
      <c r="A25" s="148">
        <v>14</v>
      </c>
      <c r="B25" s="157"/>
      <c r="C25" s="159"/>
      <c r="D25" s="159"/>
      <c r="E25" s="151"/>
      <c r="F25" s="151"/>
      <c r="G25" s="151"/>
      <c r="H25" s="151"/>
      <c r="I25" s="151"/>
      <c r="J25" s="151"/>
      <c r="K25" s="151"/>
      <c r="L25" s="151"/>
      <c r="M25" s="152"/>
    </row>
    <row r="26" spans="1:13" s="150" customFormat="1" ht="39.950000000000003" customHeight="1" x14ac:dyDescent="0.2">
      <c r="A26" s="148">
        <v>15</v>
      </c>
      <c r="B26" s="157"/>
      <c r="C26" s="159"/>
      <c r="D26" s="159"/>
      <c r="E26" s="151"/>
      <c r="F26" s="151"/>
      <c r="G26" s="151"/>
      <c r="H26" s="151"/>
      <c r="I26" s="151"/>
      <c r="J26" s="151"/>
      <c r="K26" s="151"/>
      <c r="L26" s="151"/>
      <c r="M26" s="152"/>
    </row>
    <row r="27" spans="1:13" s="150" customFormat="1" ht="39.950000000000003" customHeight="1" x14ac:dyDescent="0.2">
      <c r="A27" s="148">
        <v>16</v>
      </c>
      <c r="B27" s="157"/>
      <c r="C27" s="159"/>
      <c r="D27" s="159"/>
      <c r="E27" s="151"/>
      <c r="F27" s="151"/>
      <c r="G27" s="151"/>
      <c r="H27" s="151"/>
      <c r="I27" s="151"/>
      <c r="J27" s="151"/>
      <c r="K27" s="151"/>
      <c r="L27" s="151"/>
      <c r="M27" s="152"/>
    </row>
    <row r="28" spans="1:13" s="150" customFormat="1" ht="39.950000000000003" customHeight="1" x14ac:dyDescent="0.2">
      <c r="A28" s="148">
        <v>17</v>
      </c>
      <c r="B28" s="157"/>
      <c r="C28" s="159"/>
      <c r="D28" s="159"/>
      <c r="E28" s="151"/>
      <c r="F28" s="151"/>
      <c r="G28" s="151"/>
      <c r="H28" s="151"/>
      <c r="I28" s="151"/>
      <c r="J28" s="151"/>
      <c r="K28" s="151"/>
      <c r="L28" s="151"/>
      <c r="M28" s="152"/>
    </row>
    <row r="29" spans="1:13" s="150" customFormat="1" ht="39.950000000000003" customHeight="1" x14ac:dyDescent="0.2">
      <c r="A29" s="148">
        <v>18</v>
      </c>
      <c r="B29" s="157"/>
      <c r="C29" s="159"/>
      <c r="D29" s="159"/>
      <c r="E29" s="151"/>
      <c r="F29" s="151"/>
      <c r="G29" s="151"/>
      <c r="H29" s="151"/>
      <c r="I29" s="151"/>
      <c r="J29" s="151"/>
      <c r="K29" s="151"/>
      <c r="L29" s="151"/>
      <c r="M29" s="152"/>
    </row>
    <row r="30" spans="1:13" s="150" customFormat="1" ht="39.950000000000003" customHeight="1" x14ac:dyDescent="0.2">
      <c r="A30" s="148">
        <v>19</v>
      </c>
      <c r="B30" s="157"/>
      <c r="C30" s="159"/>
      <c r="D30" s="159"/>
      <c r="E30" s="151"/>
      <c r="F30" s="151"/>
      <c r="G30" s="151"/>
      <c r="H30" s="151"/>
      <c r="I30" s="151"/>
      <c r="J30" s="151"/>
      <c r="K30" s="151"/>
      <c r="L30" s="151"/>
      <c r="M30" s="152"/>
    </row>
    <row r="31" spans="1:13" s="150" customFormat="1" ht="39.950000000000003" customHeight="1" x14ac:dyDescent="0.2">
      <c r="A31" s="148">
        <v>20</v>
      </c>
      <c r="B31" s="157"/>
      <c r="C31" s="159"/>
      <c r="D31" s="159"/>
      <c r="E31" s="151"/>
      <c r="F31" s="151"/>
      <c r="G31" s="151"/>
      <c r="H31" s="151"/>
      <c r="I31" s="151"/>
      <c r="J31" s="151"/>
      <c r="K31" s="151"/>
      <c r="L31" s="151"/>
      <c r="M31" s="152"/>
    </row>
    <row r="32" spans="1:13" s="150" customFormat="1" ht="39.950000000000003" customHeight="1" x14ac:dyDescent="0.2">
      <c r="A32" s="148">
        <v>21</v>
      </c>
      <c r="B32" s="157"/>
      <c r="C32" s="159"/>
      <c r="D32" s="159"/>
      <c r="E32" s="151"/>
      <c r="F32" s="151"/>
      <c r="G32" s="151"/>
      <c r="H32" s="151"/>
      <c r="I32" s="151"/>
      <c r="J32" s="151"/>
      <c r="K32" s="151"/>
      <c r="L32" s="151"/>
      <c r="M32" s="152"/>
    </row>
    <row r="33" spans="1:13" s="150" customFormat="1" ht="39.950000000000003" customHeight="1" x14ac:dyDescent="0.2">
      <c r="A33" s="148">
        <v>22</v>
      </c>
      <c r="B33" s="157"/>
      <c r="C33" s="159"/>
      <c r="D33" s="159"/>
      <c r="E33" s="151"/>
      <c r="F33" s="151"/>
      <c r="G33" s="151"/>
      <c r="H33" s="151"/>
      <c r="I33" s="151"/>
      <c r="J33" s="151"/>
      <c r="K33" s="151"/>
      <c r="L33" s="151"/>
      <c r="M33" s="152"/>
    </row>
    <row r="34" spans="1:13" s="150" customFormat="1" ht="39.950000000000003" customHeight="1" x14ac:dyDescent="0.2">
      <c r="A34" s="148">
        <v>23</v>
      </c>
      <c r="B34" s="157"/>
      <c r="C34" s="159"/>
      <c r="D34" s="159"/>
      <c r="E34" s="151"/>
      <c r="F34" s="151"/>
      <c r="G34" s="151"/>
      <c r="H34" s="151"/>
      <c r="I34" s="151"/>
      <c r="J34" s="151"/>
      <c r="K34" s="151"/>
      <c r="L34" s="151"/>
      <c r="M34" s="152"/>
    </row>
    <row r="35" spans="1:13" s="150" customFormat="1" ht="39.950000000000003" customHeight="1" x14ac:dyDescent="0.2">
      <c r="A35" s="148">
        <v>24</v>
      </c>
      <c r="B35" s="157"/>
      <c r="C35" s="159"/>
      <c r="D35" s="159"/>
      <c r="E35" s="151"/>
      <c r="F35" s="151"/>
      <c r="G35" s="151"/>
      <c r="H35" s="151"/>
      <c r="I35" s="151"/>
      <c r="J35" s="151"/>
      <c r="K35" s="151"/>
      <c r="L35" s="151"/>
      <c r="M35" s="152"/>
    </row>
    <row r="36" spans="1:13" s="150" customFormat="1" ht="39.950000000000003" customHeight="1" x14ac:dyDescent="0.2">
      <c r="A36" s="148">
        <v>25</v>
      </c>
      <c r="B36" s="157"/>
      <c r="C36" s="159"/>
      <c r="D36" s="159"/>
      <c r="E36" s="151"/>
      <c r="F36" s="151"/>
      <c r="G36" s="151"/>
      <c r="H36" s="151"/>
      <c r="I36" s="151"/>
      <c r="J36" s="151"/>
      <c r="K36" s="151"/>
      <c r="L36" s="151"/>
      <c r="M36" s="152"/>
    </row>
    <row r="37" spans="1:13" s="150" customFormat="1" ht="39.950000000000003" customHeight="1" x14ac:dyDescent="0.2">
      <c r="A37" s="148">
        <v>26</v>
      </c>
      <c r="B37" s="157"/>
      <c r="C37" s="159"/>
      <c r="D37" s="159"/>
      <c r="E37" s="151"/>
      <c r="F37" s="151"/>
      <c r="G37" s="151"/>
      <c r="H37" s="151"/>
      <c r="I37" s="151"/>
      <c r="J37" s="151"/>
      <c r="K37" s="151"/>
      <c r="L37" s="151"/>
      <c r="M37" s="152"/>
    </row>
    <row r="38" spans="1:13" s="150" customFormat="1" ht="39.950000000000003" customHeight="1" x14ac:dyDescent="0.2">
      <c r="A38" s="148">
        <v>27</v>
      </c>
      <c r="B38" s="157"/>
      <c r="C38" s="159"/>
      <c r="D38" s="159"/>
      <c r="E38" s="151"/>
      <c r="F38" s="151"/>
      <c r="G38" s="151"/>
      <c r="H38" s="151"/>
      <c r="I38" s="151"/>
      <c r="J38" s="151"/>
      <c r="K38" s="151"/>
      <c r="L38" s="151"/>
      <c r="M38" s="152"/>
    </row>
    <row r="39" spans="1:13" s="150" customFormat="1" ht="39.950000000000003" customHeight="1" x14ac:dyDescent="0.2">
      <c r="A39" s="148">
        <v>28</v>
      </c>
      <c r="B39" s="157"/>
      <c r="C39" s="159"/>
      <c r="D39" s="159"/>
      <c r="E39" s="151"/>
      <c r="F39" s="151"/>
      <c r="G39" s="151"/>
      <c r="H39" s="151"/>
      <c r="I39" s="151"/>
      <c r="J39" s="151"/>
      <c r="K39" s="151"/>
      <c r="L39" s="151"/>
      <c r="M39" s="152"/>
    </row>
    <row r="40" spans="1:13" s="150" customFormat="1" ht="39.950000000000003" customHeight="1" x14ac:dyDescent="0.2">
      <c r="A40" s="148">
        <v>29</v>
      </c>
      <c r="B40" s="157"/>
      <c r="C40" s="159"/>
      <c r="D40" s="159"/>
      <c r="E40" s="151"/>
      <c r="F40" s="151"/>
      <c r="G40" s="151"/>
      <c r="H40" s="151"/>
      <c r="I40" s="151"/>
      <c r="J40" s="151"/>
      <c r="K40" s="151"/>
      <c r="L40" s="151"/>
      <c r="M40" s="152"/>
    </row>
    <row r="41" spans="1:13" s="150" customFormat="1" ht="39.950000000000003" customHeight="1" x14ac:dyDescent="0.2">
      <c r="A41" s="148">
        <v>30</v>
      </c>
      <c r="B41" s="157"/>
      <c r="C41" s="159"/>
      <c r="D41" s="159"/>
      <c r="E41" s="151"/>
      <c r="F41" s="151"/>
      <c r="G41" s="151"/>
      <c r="H41" s="151"/>
      <c r="I41" s="151"/>
      <c r="J41" s="151"/>
      <c r="K41" s="151"/>
      <c r="L41" s="151"/>
      <c r="M41" s="152"/>
    </row>
    <row r="42" spans="1:13" s="150" customFormat="1" ht="39.950000000000003" customHeight="1" x14ac:dyDescent="0.2">
      <c r="A42" s="148">
        <v>31</v>
      </c>
      <c r="B42" s="157"/>
      <c r="C42" s="159"/>
      <c r="D42" s="159"/>
      <c r="E42" s="151"/>
      <c r="F42" s="151"/>
      <c r="G42" s="151"/>
      <c r="H42" s="151"/>
      <c r="I42" s="151"/>
      <c r="J42" s="151"/>
      <c r="K42" s="151"/>
      <c r="L42" s="151"/>
      <c r="M42" s="152"/>
    </row>
    <row r="43" spans="1:13" s="150" customFormat="1" ht="39.950000000000003" customHeight="1" x14ac:dyDescent="0.2">
      <c r="A43" s="148">
        <v>32</v>
      </c>
      <c r="B43" s="157"/>
      <c r="C43" s="159"/>
      <c r="D43" s="159"/>
      <c r="E43" s="151"/>
      <c r="F43" s="151"/>
      <c r="G43" s="151"/>
      <c r="H43" s="151"/>
      <c r="I43" s="151"/>
      <c r="J43" s="151"/>
      <c r="K43" s="151"/>
      <c r="L43" s="151"/>
      <c r="M43" s="152"/>
    </row>
    <row r="44" spans="1:13" s="150" customFormat="1" ht="39.950000000000003" customHeight="1" x14ac:dyDescent="0.2">
      <c r="A44" s="148">
        <v>33</v>
      </c>
      <c r="B44" s="157"/>
      <c r="C44" s="159"/>
      <c r="D44" s="159"/>
      <c r="E44" s="151"/>
      <c r="F44" s="151"/>
      <c r="G44" s="151"/>
      <c r="H44" s="151"/>
      <c r="I44" s="151"/>
      <c r="J44" s="151"/>
      <c r="K44" s="151"/>
      <c r="L44" s="151"/>
      <c r="M44" s="152"/>
    </row>
    <row r="45" spans="1:13" s="150" customFormat="1" ht="39.950000000000003" customHeight="1" x14ac:dyDescent="0.2">
      <c r="A45" s="148">
        <v>34</v>
      </c>
      <c r="B45" s="157"/>
      <c r="C45" s="159"/>
      <c r="D45" s="159"/>
      <c r="E45" s="151"/>
      <c r="F45" s="151"/>
      <c r="G45" s="151"/>
      <c r="H45" s="151"/>
      <c r="I45" s="151"/>
      <c r="J45" s="151"/>
      <c r="K45" s="151"/>
      <c r="L45" s="151"/>
      <c r="M45" s="152"/>
    </row>
    <row r="46" spans="1:13" s="150" customFormat="1" ht="39.950000000000003" customHeight="1" x14ac:dyDescent="0.2">
      <c r="A46" s="148">
        <v>35</v>
      </c>
      <c r="B46" s="157"/>
      <c r="C46" s="159"/>
      <c r="D46" s="159"/>
      <c r="E46" s="151"/>
      <c r="F46" s="151"/>
      <c r="G46" s="151"/>
      <c r="H46" s="151"/>
      <c r="I46" s="151"/>
      <c r="J46" s="151"/>
      <c r="K46" s="151"/>
      <c r="L46" s="151"/>
      <c r="M46" s="152"/>
    </row>
    <row r="47" spans="1:13" s="150" customFormat="1" ht="39.950000000000003" customHeight="1" x14ac:dyDescent="0.2">
      <c r="A47" s="148">
        <v>36</v>
      </c>
      <c r="B47" s="157"/>
      <c r="C47" s="159"/>
      <c r="D47" s="159"/>
      <c r="E47" s="151"/>
      <c r="F47" s="151"/>
      <c r="G47" s="151"/>
      <c r="H47" s="151"/>
      <c r="I47" s="151"/>
      <c r="J47" s="151"/>
      <c r="K47" s="151"/>
      <c r="L47" s="151"/>
      <c r="M47" s="152"/>
    </row>
    <row r="48" spans="1:13" s="150" customFormat="1" ht="39.950000000000003" customHeight="1" x14ac:dyDescent="0.2">
      <c r="A48" s="148">
        <v>37</v>
      </c>
      <c r="B48" s="157"/>
      <c r="C48" s="159"/>
      <c r="D48" s="159"/>
      <c r="E48" s="151"/>
      <c r="F48" s="151"/>
      <c r="G48" s="151"/>
      <c r="H48" s="151"/>
      <c r="I48" s="151"/>
      <c r="J48" s="151"/>
      <c r="K48" s="151"/>
      <c r="L48" s="151"/>
      <c r="M48" s="152"/>
    </row>
    <row r="49" spans="1:13" s="150" customFormat="1" ht="39.950000000000003" customHeight="1" x14ac:dyDescent="0.2">
      <c r="A49" s="148">
        <v>38</v>
      </c>
      <c r="B49" s="157"/>
      <c r="C49" s="159"/>
      <c r="D49" s="159"/>
      <c r="E49" s="151"/>
      <c r="F49" s="151"/>
      <c r="G49" s="151"/>
      <c r="H49" s="151"/>
      <c r="I49" s="151"/>
      <c r="J49" s="151"/>
      <c r="K49" s="151"/>
      <c r="L49" s="151"/>
      <c r="M49" s="152"/>
    </row>
    <row r="50" spans="1:13" s="150" customFormat="1" ht="39.950000000000003" customHeight="1" x14ac:dyDescent="0.2">
      <c r="A50" s="148">
        <v>39</v>
      </c>
      <c r="B50" s="157"/>
      <c r="C50" s="159"/>
      <c r="D50" s="159"/>
      <c r="E50" s="151"/>
      <c r="F50" s="151"/>
      <c r="G50" s="151"/>
      <c r="H50" s="151"/>
      <c r="I50" s="151"/>
      <c r="J50" s="151"/>
      <c r="K50" s="151"/>
      <c r="L50" s="151"/>
      <c r="M50" s="152"/>
    </row>
    <row r="51" spans="1:13" s="150" customFormat="1" ht="39.950000000000003" customHeight="1" x14ac:dyDescent="0.2">
      <c r="A51" s="148">
        <v>40</v>
      </c>
      <c r="B51" s="157"/>
      <c r="C51" s="159"/>
      <c r="D51" s="159"/>
      <c r="E51" s="151"/>
      <c r="F51" s="151"/>
      <c r="G51" s="151"/>
      <c r="H51" s="151"/>
      <c r="I51" s="151"/>
      <c r="J51" s="151"/>
      <c r="K51" s="151"/>
      <c r="L51" s="151"/>
      <c r="M51" s="152"/>
    </row>
    <row r="52" spans="1:13" s="150" customFormat="1" ht="39.950000000000003" customHeight="1" x14ac:dyDescent="0.2">
      <c r="A52" s="148">
        <v>41</v>
      </c>
      <c r="B52" s="157"/>
      <c r="C52" s="159"/>
      <c r="D52" s="159"/>
      <c r="E52" s="151"/>
      <c r="F52" s="151"/>
      <c r="G52" s="151"/>
      <c r="H52" s="151"/>
      <c r="I52" s="151"/>
      <c r="J52" s="151"/>
      <c r="K52" s="151"/>
      <c r="L52" s="151"/>
      <c r="M52" s="152"/>
    </row>
    <row r="53" spans="1:13" s="150" customFormat="1" ht="39.950000000000003" customHeight="1" x14ac:dyDescent="0.2">
      <c r="A53" s="148">
        <v>42</v>
      </c>
      <c r="B53" s="157"/>
      <c r="C53" s="159"/>
      <c r="D53" s="159"/>
      <c r="E53" s="151"/>
      <c r="F53" s="151"/>
      <c r="G53" s="151"/>
      <c r="H53" s="151"/>
      <c r="I53" s="151"/>
      <c r="J53" s="151"/>
      <c r="K53" s="151"/>
      <c r="L53" s="151"/>
      <c r="M53" s="152"/>
    </row>
    <row r="54" spans="1:13" s="150" customFormat="1" ht="39.950000000000003" customHeight="1" x14ac:dyDescent="0.2">
      <c r="A54" s="148">
        <v>43</v>
      </c>
      <c r="B54" s="157"/>
      <c r="C54" s="159"/>
      <c r="D54" s="159"/>
      <c r="E54" s="151"/>
      <c r="F54" s="151"/>
      <c r="G54" s="151"/>
      <c r="H54" s="151"/>
      <c r="I54" s="151"/>
      <c r="J54" s="151"/>
      <c r="K54" s="151"/>
      <c r="L54" s="151"/>
      <c r="M54" s="152"/>
    </row>
    <row r="55" spans="1:13" s="150" customFormat="1" ht="39.950000000000003" customHeight="1" x14ac:dyDescent="0.2">
      <c r="A55" s="148">
        <v>44</v>
      </c>
      <c r="B55" s="157"/>
      <c r="C55" s="159"/>
      <c r="D55" s="159"/>
      <c r="E55" s="151"/>
      <c r="F55" s="151"/>
      <c r="G55" s="151"/>
      <c r="H55" s="151"/>
      <c r="I55" s="151"/>
      <c r="J55" s="151"/>
      <c r="K55" s="151"/>
      <c r="L55" s="151"/>
      <c r="M55" s="152"/>
    </row>
    <row r="56" spans="1:13" s="150" customFormat="1" ht="39.950000000000003" customHeight="1" x14ac:dyDescent="0.2">
      <c r="A56" s="148">
        <v>45</v>
      </c>
      <c r="B56" s="157"/>
      <c r="C56" s="159"/>
      <c r="D56" s="159"/>
      <c r="E56" s="151"/>
      <c r="F56" s="151"/>
      <c r="G56" s="151"/>
      <c r="H56" s="151"/>
      <c r="I56" s="151"/>
      <c r="J56" s="151"/>
      <c r="K56" s="151"/>
      <c r="L56" s="151"/>
      <c r="M56" s="152"/>
    </row>
    <row r="57" spans="1:13" s="150" customFormat="1" ht="39.950000000000003" customHeight="1" x14ac:dyDescent="0.2">
      <c r="A57" s="148">
        <v>46</v>
      </c>
      <c r="B57" s="157"/>
      <c r="C57" s="159"/>
      <c r="D57" s="159"/>
      <c r="E57" s="151"/>
      <c r="F57" s="151"/>
      <c r="G57" s="151"/>
      <c r="H57" s="151"/>
      <c r="I57" s="151"/>
      <c r="J57" s="151"/>
      <c r="K57" s="151"/>
      <c r="L57" s="151"/>
      <c r="M57" s="152"/>
    </row>
    <row r="58" spans="1:13" s="150" customFormat="1" ht="39.950000000000003" customHeight="1" x14ac:dyDescent="0.2">
      <c r="A58" s="148">
        <v>47</v>
      </c>
      <c r="B58" s="157"/>
      <c r="C58" s="159"/>
      <c r="D58" s="159"/>
      <c r="E58" s="151"/>
      <c r="F58" s="151"/>
      <c r="G58" s="151"/>
      <c r="H58" s="151"/>
      <c r="I58" s="151"/>
      <c r="J58" s="151"/>
      <c r="K58" s="151"/>
      <c r="L58" s="151"/>
      <c r="M58" s="152"/>
    </row>
    <row r="59" spans="1:13" s="150" customFormat="1" ht="39.950000000000003" customHeight="1" x14ac:dyDescent="0.2">
      <c r="A59" s="148">
        <v>48</v>
      </c>
      <c r="B59" s="157"/>
      <c r="C59" s="159"/>
      <c r="D59" s="159"/>
      <c r="E59" s="151"/>
      <c r="F59" s="151"/>
      <c r="G59" s="151"/>
      <c r="H59" s="151"/>
      <c r="I59" s="151"/>
      <c r="J59" s="151"/>
      <c r="K59" s="151"/>
      <c r="L59" s="151"/>
      <c r="M59" s="152"/>
    </row>
    <row r="60" spans="1:13" s="150" customFormat="1" ht="39.950000000000003" customHeight="1" x14ac:dyDescent="0.2">
      <c r="A60" s="148">
        <v>49</v>
      </c>
      <c r="B60" s="157"/>
      <c r="C60" s="159"/>
      <c r="D60" s="159"/>
      <c r="E60" s="151"/>
      <c r="F60" s="151"/>
      <c r="G60" s="151"/>
      <c r="H60" s="151"/>
      <c r="I60" s="151"/>
      <c r="J60" s="151"/>
      <c r="K60" s="151"/>
      <c r="L60" s="151"/>
      <c r="M60" s="152"/>
    </row>
    <row r="61" spans="1:13" s="150" customFormat="1" ht="39.950000000000003" customHeight="1" thickBot="1" x14ac:dyDescent="0.25">
      <c r="A61" s="149">
        <v>50</v>
      </c>
      <c r="B61" s="158"/>
      <c r="C61" s="160"/>
      <c r="D61" s="160"/>
      <c r="E61" s="153"/>
      <c r="F61" s="153"/>
      <c r="G61" s="153"/>
      <c r="H61" s="153"/>
      <c r="I61" s="153"/>
      <c r="J61" s="153"/>
      <c r="K61" s="153"/>
      <c r="L61" s="153"/>
      <c r="M61" s="154"/>
    </row>
    <row r="62" spans="1:13" s="10" customFormat="1" ht="39.950000000000003" customHeight="1" thickTop="1" x14ac:dyDescent="0.2">
      <c r="A62" s="51"/>
      <c r="B62" s="51"/>
      <c r="C62" s="51"/>
      <c r="D62" s="52" t="s">
        <v>0</v>
      </c>
      <c r="E62" s="118">
        <f t="shared" ref="E62:M62" si="0">SUM(E12:E61)</f>
        <v>0</v>
      </c>
      <c r="F62" s="118">
        <f t="shared" si="0"/>
        <v>0</v>
      </c>
      <c r="G62" s="118">
        <f t="shared" si="0"/>
        <v>0</v>
      </c>
      <c r="H62" s="118">
        <f t="shared" si="0"/>
        <v>0</v>
      </c>
      <c r="I62" s="118">
        <f t="shared" si="0"/>
        <v>0</v>
      </c>
      <c r="J62" s="118">
        <f t="shared" si="0"/>
        <v>0</v>
      </c>
      <c r="K62" s="118">
        <f t="shared" si="0"/>
        <v>0</v>
      </c>
      <c r="L62" s="118">
        <f t="shared" si="0"/>
        <v>0</v>
      </c>
      <c r="M62" s="118">
        <f t="shared" si="0"/>
        <v>0</v>
      </c>
    </row>
    <row r="64" spans="1:13" x14ac:dyDescent="0.2">
      <c r="A64" s="11"/>
      <c r="F64" s="11"/>
      <c r="G64" s="11"/>
      <c r="H64" s="11"/>
      <c r="I64" s="11"/>
      <c r="J64" s="11"/>
      <c r="K64" s="11"/>
      <c r="L64" s="11"/>
      <c r="M64" s="11"/>
    </row>
  </sheetData>
  <sheetProtection algorithmName="SHA-512" hashValue="tE3kxe8dKOQACG2yTcpFElV5lIuxTCBT21lYBTASWLg4nUww+1Sxu6WmfArW99jaWvC1X21KbBwGiR3+CUmCIQ==" saltValue="81S4DqgKq3Pe3xJknfcThg==" spinCount="100000" sheet="1" objects="1" scenarios="1" formatCells="0" formatColumns="0" formatRows="0" insertColumns="0" insertRows="0" deleteColumns="0" deleteRows="0" selectLockedCells="1"/>
  <pageMargins left="0.59055118110236227" right="0.59055118110236227" top="0.98425196850393704" bottom="0.59055118110236227" header="0.27559055118110237" footer="0.27559055118110237"/>
  <pageSetup paperSize="9" scale="56" fitToHeight="0" orientation="landscape" r:id="rId1"/>
  <headerFooter>
    <oddHeader>&amp;L&amp;G</oddHeader>
    <oddFooter xml:space="preserve">&amp;L&amp;G&amp;RIGF- VORDRUCK DLR-PT Stand: Mai 2025 </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Anpassungshistorie</vt:lpstr>
      <vt:lpstr>allgemeine Angaben</vt:lpstr>
      <vt:lpstr>Muster - Zahlenmäßiger VN</vt:lpstr>
      <vt:lpstr>Belegliste (bZ)</vt:lpstr>
      <vt:lpstr>'Belegliste (bZ)'!Drucktitel</vt:lpstr>
      <vt:lpstr>FKZ</vt:lpstr>
      <vt:lpstr>Gesamtzuwendung</vt:lpstr>
      <vt:lpstr>Name_FE</vt:lpstr>
      <vt:lpstr>Name_FV</vt:lpstr>
      <vt:lpstr>Projektlaufzeit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2025-05-16T09:18:37Z</dcterms:created>
  <dcterms:modified xsi:type="dcterms:W3CDTF">2025-05-27T14:06:16Z</dcterms:modified>
</cp:coreProperties>
</file>